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kathe\Documents\Dianita\Junio IDEP\2020\POA\"/>
    </mc:Choice>
  </mc:AlternateContent>
  <xr:revisionPtr revIDLastSave="0" documentId="13_ncr:1_{E49CC9FE-E0BC-4915-82C9-BF825D9B6917}" xr6:coauthVersionLast="45" xr6:coauthVersionMax="45" xr10:uidLastSave="{00000000-0000-0000-0000-000000000000}"/>
  <bookViews>
    <workbookView xWindow="-120" yWindow="-120" windowWidth="20730" windowHeight="11160" firstSheet="1" activeTab="1" xr2:uid="{00000000-000D-0000-FFFF-FFFF00000000}"/>
  </bookViews>
  <sheets>
    <sheet name="LISTAS" sheetId="1" state="hidden" r:id="rId1"/>
    <sheet name="POA" sheetId="2" r:id="rId2"/>
  </sheets>
  <definedNames>
    <definedName name="_xlnm._FilterDatabase" localSheetId="1" hidden="1">POA!$A$7:$AB$68</definedName>
    <definedName name="Estado">LISTAS!$A$8:$A$11</definedName>
    <definedName name="Google_Sheet_Link_475222096" hidden="1">Estado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mEkfsdIW5XfYKJVGH1NAhDMaWQ=="/>
    </ext>
  </extLst>
</workbook>
</file>

<file path=xl/calcChain.xml><?xml version="1.0" encoding="utf-8"?>
<calcChain xmlns="http://schemas.openxmlformats.org/spreadsheetml/2006/main">
  <c r="J9" i="2" l="1"/>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8" i="2"/>
  <c r="T68" i="2" l="1"/>
  <c r="U68" i="2" s="1"/>
  <c r="V68" i="2" s="1"/>
  <c r="O68" i="2"/>
  <c r="T67" i="2"/>
  <c r="U67" i="2" s="1"/>
  <c r="V67" i="2" s="1"/>
  <c r="O67" i="2"/>
  <c r="T66" i="2"/>
  <c r="U66" i="2" s="1"/>
  <c r="V66" i="2" s="1"/>
  <c r="O66" i="2"/>
  <c r="T65" i="2"/>
  <c r="U65" i="2" s="1"/>
  <c r="V65" i="2" s="1"/>
  <c r="O65" i="2"/>
  <c r="T64" i="2"/>
  <c r="U64" i="2" s="1"/>
  <c r="V64" i="2" s="1"/>
  <c r="O64" i="2"/>
  <c r="T63" i="2"/>
  <c r="U63" i="2" s="1"/>
  <c r="V63" i="2" s="1"/>
  <c r="O63" i="2"/>
  <c r="T62" i="2"/>
  <c r="U62" i="2" s="1"/>
  <c r="V62" i="2" s="1"/>
  <c r="O62" i="2"/>
  <c r="T61" i="2"/>
  <c r="U61" i="2" s="1"/>
  <c r="V61" i="2" s="1"/>
  <c r="O61" i="2"/>
  <c r="T60" i="2"/>
  <c r="U60" i="2" s="1"/>
  <c r="V60" i="2" s="1"/>
  <c r="O60" i="2"/>
  <c r="T59" i="2"/>
  <c r="U59" i="2" s="1"/>
  <c r="V59" i="2" s="1"/>
  <c r="O59" i="2"/>
  <c r="T58" i="2"/>
  <c r="U58" i="2" s="1"/>
  <c r="V58" i="2" s="1"/>
  <c r="O58" i="2"/>
  <c r="T57" i="2"/>
  <c r="U57" i="2" s="1"/>
  <c r="V57" i="2" s="1"/>
  <c r="O57" i="2"/>
  <c r="T56" i="2"/>
  <c r="U56" i="2" s="1"/>
  <c r="V56" i="2" s="1"/>
  <c r="O56" i="2"/>
  <c r="T55" i="2"/>
  <c r="U55" i="2" s="1"/>
  <c r="V55" i="2" s="1"/>
  <c r="O55" i="2"/>
  <c r="T54" i="2"/>
  <c r="U54" i="2" s="1"/>
  <c r="V54" i="2" s="1"/>
  <c r="O54" i="2"/>
  <c r="T53" i="2"/>
  <c r="U53" i="2" s="1"/>
  <c r="V53" i="2" s="1"/>
  <c r="O53" i="2"/>
  <c r="U52" i="2"/>
  <c r="V52" i="2" s="1"/>
  <c r="O52" i="2"/>
  <c r="T51" i="2"/>
  <c r="U51" i="2" s="1"/>
  <c r="V51" i="2" s="1"/>
  <c r="O51" i="2"/>
  <c r="T50" i="2"/>
  <c r="U50" i="2" s="1"/>
  <c r="V50" i="2" s="1"/>
  <c r="O50" i="2"/>
  <c r="T49" i="2"/>
  <c r="U49" i="2" s="1"/>
  <c r="V49" i="2" s="1"/>
  <c r="T48" i="2"/>
  <c r="U48" i="2" s="1"/>
  <c r="V48" i="2" s="1"/>
  <c r="T47" i="2"/>
  <c r="U47" i="2" s="1"/>
  <c r="V47" i="2" s="1"/>
  <c r="O47" i="2"/>
  <c r="T46" i="2"/>
  <c r="U46" i="2" s="1"/>
  <c r="V46" i="2" s="1"/>
  <c r="O46" i="2"/>
  <c r="T45" i="2"/>
  <c r="U45" i="2" s="1"/>
  <c r="V45" i="2" s="1"/>
  <c r="O45" i="2"/>
  <c r="T44" i="2"/>
  <c r="U44" i="2" s="1"/>
  <c r="V44" i="2" s="1"/>
  <c r="O44" i="2"/>
  <c r="T43" i="2"/>
  <c r="U43" i="2" s="1"/>
  <c r="V43" i="2" s="1"/>
  <c r="O43" i="2"/>
  <c r="T42" i="2"/>
  <c r="U42" i="2" s="1"/>
  <c r="V42" i="2" s="1"/>
  <c r="O42" i="2"/>
  <c r="T41" i="2"/>
  <c r="U41" i="2" s="1"/>
  <c r="V41" i="2" s="1"/>
  <c r="O41" i="2"/>
  <c r="T40" i="2"/>
  <c r="U40" i="2" s="1"/>
  <c r="V40" i="2" s="1"/>
  <c r="O40" i="2"/>
  <c r="T39" i="2"/>
  <c r="U39" i="2" s="1"/>
  <c r="V39" i="2" s="1"/>
  <c r="O39" i="2"/>
  <c r="T38" i="2"/>
  <c r="U38" i="2" s="1"/>
  <c r="V38" i="2" s="1"/>
  <c r="O38" i="2"/>
  <c r="T37" i="2"/>
  <c r="U37" i="2" s="1"/>
  <c r="V37" i="2" s="1"/>
  <c r="O37" i="2"/>
  <c r="T36" i="2"/>
  <c r="U36" i="2" s="1"/>
  <c r="V36" i="2" s="1"/>
  <c r="O36" i="2"/>
  <c r="T35" i="2"/>
  <c r="U35" i="2" s="1"/>
  <c r="V35" i="2" s="1"/>
  <c r="O35" i="2"/>
  <c r="T34" i="2"/>
  <c r="U34" i="2" s="1"/>
  <c r="V34" i="2" s="1"/>
  <c r="O34" i="2"/>
  <c r="T33" i="2"/>
  <c r="U33" i="2" s="1"/>
  <c r="V33" i="2" s="1"/>
  <c r="O33" i="2"/>
  <c r="T32" i="2"/>
  <c r="U32" i="2" s="1"/>
  <c r="V32" i="2" s="1"/>
  <c r="O32" i="2"/>
  <c r="T31" i="2"/>
  <c r="U31" i="2" s="1"/>
  <c r="V31" i="2" s="1"/>
  <c r="O31" i="2"/>
  <c r="T30" i="2"/>
  <c r="U30" i="2" s="1"/>
  <c r="V30" i="2" s="1"/>
  <c r="O30" i="2"/>
  <c r="T29" i="2"/>
  <c r="U29" i="2" s="1"/>
  <c r="V29" i="2" s="1"/>
  <c r="O29" i="2"/>
  <c r="U28" i="2"/>
  <c r="V28" i="2" s="1"/>
  <c r="O28" i="2"/>
  <c r="T27" i="2"/>
  <c r="U27" i="2" s="1"/>
  <c r="V27" i="2" s="1"/>
  <c r="O27" i="2"/>
  <c r="T26" i="2"/>
  <c r="U26" i="2" s="1"/>
  <c r="V26" i="2" s="1"/>
  <c r="O26" i="2"/>
  <c r="T25" i="2"/>
  <c r="U25" i="2" s="1"/>
  <c r="V25" i="2" s="1"/>
  <c r="O25" i="2"/>
  <c r="T24" i="2"/>
  <c r="U24" i="2" s="1"/>
  <c r="V24" i="2" s="1"/>
  <c r="O24" i="2"/>
  <c r="T23" i="2"/>
  <c r="U23" i="2" s="1"/>
  <c r="V23" i="2" s="1"/>
  <c r="O23" i="2"/>
  <c r="T22" i="2"/>
  <c r="U22" i="2" s="1"/>
  <c r="V22" i="2" s="1"/>
  <c r="O22" i="2"/>
  <c r="T21" i="2"/>
  <c r="U21" i="2" s="1"/>
  <c r="V21" i="2" s="1"/>
  <c r="O21" i="2"/>
  <c r="T20" i="2"/>
  <c r="U20" i="2" s="1"/>
  <c r="V20" i="2" s="1"/>
  <c r="O20" i="2"/>
  <c r="T19" i="2"/>
  <c r="U19" i="2" s="1"/>
  <c r="V19" i="2" s="1"/>
  <c r="O19" i="2"/>
  <c r="T18" i="2"/>
  <c r="U18" i="2" s="1"/>
  <c r="V18" i="2" s="1"/>
  <c r="O18" i="2"/>
  <c r="T17" i="2"/>
  <c r="U17" i="2" s="1"/>
  <c r="V17" i="2" s="1"/>
  <c r="O17" i="2"/>
  <c r="T16" i="2"/>
  <c r="U16" i="2" s="1"/>
  <c r="V16" i="2" s="1"/>
  <c r="O16" i="2"/>
  <c r="T15" i="2"/>
  <c r="U15" i="2" s="1"/>
  <c r="V15" i="2" s="1"/>
  <c r="O15" i="2"/>
  <c r="T14" i="2"/>
  <c r="U14" i="2" s="1"/>
  <c r="V14" i="2" s="1"/>
  <c r="O14" i="2"/>
  <c r="T13" i="2"/>
  <c r="U13" i="2" s="1"/>
  <c r="V13" i="2" s="1"/>
  <c r="O13" i="2"/>
  <c r="T12" i="2"/>
  <c r="U12" i="2" s="1"/>
  <c r="V12" i="2" s="1"/>
  <c r="O12" i="2"/>
  <c r="T11" i="2"/>
  <c r="U11" i="2" s="1"/>
  <c r="V11" i="2" s="1"/>
  <c r="O11" i="2"/>
  <c r="T10" i="2"/>
  <c r="U10" i="2" s="1"/>
  <c r="V10" i="2" s="1"/>
  <c r="O10" i="2"/>
  <c r="T9" i="2"/>
  <c r="U9" i="2" s="1"/>
  <c r="V9" i="2" s="1"/>
  <c r="O9" i="2"/>
  <c r="T8" i="2"/>
  <c r="U8" i="2" s="1"/>
  <c r="V8" i="2" s="1"/>
  <c r="O8" i="2"/>
</calcChain>
</file>

<file path=xl/sharedStrings.xml><?xml version="1.0" encoding="utf-8"?>
<sst xmlns="http://schemas.openxmlformats.org/spreadsheetml/2006/main" count="617" uniqueCount="333">
  <si>
    <t>ESTADO DE LA ACTIVIDAD</t>
  </si>
  <si>
    <t>Sin iniciar / Sin ejecutar</t>
  </si>
  <si>
    <t>Atrasada</t>
  </si>
  <si>
    <t>1 a 79</t>
  </si>
  <si>
    <t>Avanzada</t>
  </si>
  <si>
    <t>80 a 97</t>
  </si>
  <si>
    <t>Cumplida</t>
  </si>
  <si>
    <t>98 a 99</t>
  </si>
  <si>
    <t>SUBSISTEMAS</t>
  </si>
  <si>
    <t>Subsistema de Gestión de la Calidad - SGC-</t>
  </si>
  <si>
    <t>Subsistema de Control Interno- SCI-</t>
  </si>
  <si>
    <t>Subsistema de Seguridad y Salud en el Trabajo - SST</t>
  </si>
  <si>
    <t>Subsistema de Gestión Ambiental - SGA</t>
  </si>
  <si>
    <t>Subsistema de Seguridad de la Información - SSI</t>
  </si>
  <si>
    <t>Subsistema de Responsabilidad Social - SRS</t>
  </si>
  <si>
    <t>Subsistema de Gestión Documental - SGD</t>
  </si>
  <si>
    <t>Sostenibilidad del SIG en el ámbito de la gestión  y control en el enfoque por procesos</t>
  </si>
  <si>
    <t>Sostenibilidad del SIG en el ámbito de Bienestar Social y Laboral</t>
  </si>
  <si>
    <t>PROCESO</t>
  </si>
  <si>
    <t>META PLAN DE DESARROLLO DISTRITAL</t>
  </si>
  <si>
    <t>META PLAN DE ACCIÓN VIGENCIA: 2020</t>
  </si>
  <si>
    <t>ACTIVIDAD</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</si>
  <si>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</si>
  <si>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</si>
  <si>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</si>
  <si>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</si>
  <si>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</si>
  <si>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</si>
  <si>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</si>
  <si>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</si>
  <si>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</si>
  <si>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</si>
  <si>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</si>
  <si>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</si>
  <si>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</si>
  <si>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</si>
  <si>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</si>
  <si>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</si>
  <si>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</si>
  <si>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</si>
  <si>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</si>
  <si>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</si>
  <si>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</si>
  <si>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</si>
  <si>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</si>
  <si>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</si>
  <si>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</si>
  <si>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</si>
  <si>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Académica y el Asesor de la Dirección General</t>
  </si>
  <si>
    <t>Sumatoria</t>
  </si>
  <si>
    <t>Avance en la estrategia</t>
  </si>
  <si>
    <t xml:space="preserve">Se realizó la solicitud de ajuste y aprobación  en la programación  por trimestre en el Comité Institucional de Gestión y Desempeño del 09/03/2020. </t>
  </si>
  <si>
    <t>3 Centros de Innovación que dinamizan las estrategias y procesos de la Red de Innovación del Maestro.</t>
  </si>
  <si>
    <t>Desarrollar una (1) estrategia de comunicación, socialización y divulgación de cualificación, investigación e innovación docente: Comunidades de saber y de práctica</t>
  </si>
  <si>
    <t>Avance de la estrategia de comunicación, socialización y divulgación: Componente 2</t>
  </si>
  <si>
    <t>PRIMER TRIMESTRE: Avances en PMR de los meses de enero, febrero y marzo de 2020. Avances según cronograma de comunicaciones 2020.
SEGUNDO TRIMESTRE: Avances en PMR de los meses de abril y mayo de 2020. Avances según cronograma de comunicaciones 2020.</t>
  </si>
  <si>
    <t xml:space="preserve">PRIMER TRIMESTRE: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SEGUNDO TRIMESTRE: 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Se divulgó y publicó la revista Educación y Ciudad No. 38  con el tema “Importancia de la investigación de los maestros y maestras”. Igualmente, se ha adelantado el trabajo de elaboración de propuesta de convocatoria para la revista Educación y Ciudad No 40, cuyo tema es  entorno a la educación ambiental.  El Magazín Aula Urbana No. 117 se  divulgó y publicó, cuyo tema es “Educación, investigación e innovación en emergencia”. Se realiza la publicación y divulgación del libro del Premio a la Investigación e Innovación Educativa - Experiencias ganadoras 2019. 
De otro lado, continuando la labor de difusión de actividades y acciones institucionales, se debe señalar la ampliación en el trabajo comunicativo que le ha dado el IDEP a la virtualización. En este sentido, para mayo través de la redes sociales se reporta la publicación de 491 mensajes, se han tenido 25.387descargas de publicaciones y se elaboraron 4 boletines externos y 1 interno. </t>
  </si>
  <si>
    <t>Sostener el 100% la implementación del Sistema Integrado de Gestión - MIPG</t>
  </si>
  <si>
    <t>Sostenibilidad del Sistema Integrado de Gestión SIG-MIPG</t>
  </si>
  <si>
    <t>Realizar una campaña de información a los grupos de interés del IDEP acerca de la gratuidad de los productos y servicios del IDEP, para mejorar los niveles de publicidad de la información del IDEP.</t>
  </si>
  <si>
    <t>Dos envíos masivos (piezas comunicativas) a las bases de datos de grupos de interés del IDEP</t>
  </si>
  <si>
    <t>PRIMER TRIMESTRE: Actividad programada para segundo y cuarto trimestres.
 SEGUNDO TRIMESTRE: En el boletín externo No 7 se remitió a los grupos de valor y partes interesadas una pieza , se encuentra disponible en: http://www.idep.edu.co/sites/default/files/boleti%CC%81n%20externo%20No%207%202020.pdf
 https://business.facebook.com/idep.bogota/photos/a.456939301012813/4149402658433107/?type=3&amp;theater
 https://business.facebook.com/idep.bogota/photos/a.456939301012813/4002929193080455/?type=3&amp;theater
 https://business.facebook.com/idep.bogota/photos/a.456939301012813/3725414204165290/?type=3&amp;theater
 http://www.idep.edu.co/sites/default/files/boleti%CC%81n%20externo%2013.pdf</t>
  </si>
  <si>
    <t>PRIMER TRIMESTRE: Actividad programada para segundo y cuarto trimestres.
 SEGUNDO TRIMESTRE: Se ha divulgado por correo masivo y redes sociales información sobre la gratuidad de las publicaciones del IDEP. Al socializar eventos o actividades de formación se indica que la participación es abierta al público. 
 En el boletín externo No 7 se incorporó en la información, una pieza comunicativa, acerca de la gratuidad de las publicaciones del IDEP, a las cuales se puede acceder en línea a través de la página web del Idep en la biblioteca digital. Adicionalmente, estos se envían por correo electrónico masivo a través de la herramienta Sendinblue con la que cuenta el IDEP.</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</si>
  <si>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</si>
  <si>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</si>
  <si>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</si>
  <si>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PRIMER TRIMESTRE: El documento se encuentra publicado en la pagina web del IDEP en: http://www.idep.edu.co/?q=modelo-integrado-de-planeacion-y-gestion-mipg
SEGUNDO TRIMESTRE: El documento se encuentra publicado en la pagina web del IDEP en: http://www.idep.edu.co/?q=modelo-integrado-de-planeacion-y-gestion-mipg</t>
  </si>
  <si>
    <t>PRIMER TRIMESTRE: Se formularon las actividades de la política de "Transparencia, acceso a la información pública y lucha contra la corrupción" de MIPG para la implementación de estas políticas las cuales fueron incluidas en el Plan de adecuación y sostenibilidad del SIG con referente MIPG para la vigencia Se ejecutaron las actividades programadas para el primer trimestre y se realizó el seguimiento correspondiente.
SEGUNDO TRIMESTRE: Se  realizó el seguimiento a las actividades de la política de "Transparencia, acceso a la información pública y lucha contra la corrupción" de MIPG, las cuales se ejecutaron  según las actividades programadas para el segundo  trimestre.</t>
  </si>
  <si>
    <t>2. DIRECCIÓN Y PLANEACIÓN</t>
  </si>
  <si>
    <t>Realizar análisis del cumplimiento del Plan de acción del trimestre anterior y presentar resultados en comité directivo.</t>
  </si>
  <si>
    <t>Oficina Asesora de Planeación</t>
  </si>
  <si>
    <t>Plan de acción consolidado y/o con seguimiento</t>
  </si>
  <si>
    <t>PRIMER TRIMESTRE: 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
SEGUNDO TRIMESTRE: Se realizó el seguimiento al plan de acción para la vigencia 2020 de las actividades programadas para el segundo trimestre. Es así como se ejecutaron el 22% de las actividades frente al 16,5% de las programadas para este periodo, el porcentaje ejecutado es superior en 5.5  puntos, debido a que se realizaron las actividades que se encontraban pendientes del trimestre anterior. Adicionalmente, se realizó una actualización de las actividades de los planes de: Plan estrategico de tecnologia de la información y comunicación, el Plan de seguridad y privacidad de la información 2020 y Plan tratamiento de riesgos de seguridad y privacidad de la información, atendiendo a los ajustes del equipo de sistemas y lineamientos del FURAG. El seguimiento de las actividades ejecutadas se presentará en el comité Institucional de Gestión y desempeño programado en el mes de julio.</t>
  </si>
  <si>
    <t>Formular, publicar, hacer seguimiento y socializar el Plan Anticorrupción y atención al ciudadano PAAC</t>
  </si>
  <si>
    <t>PAAC formulado y/o con seguimientos</t>
  </si>
  <si>
    <t>PRIMER TRIMESTRE: http://www.idep.edu.co/?q=node/32
SEGUNDO TRIMESTRE: http://www.idep.edu.co/?q=node/32</t>
  </si>
  <si>
    <t>Realizar seguimiento a los proyectos de inversión y al Plan Estratégico de Desarrollo Institucional - PEDI. (SEGPLAN)</t>
  </si>
  <si>
    <t>PEDI formulado y/o con seguimientos</t>
  </si>
  <si>
    <t>PRIMER TRIMESTRE: http://www.idep.edu.co/?q=content/plan-estrat%C3%A9gico-de-desarrollo-institucional
SEGUNDO TRIMESTRE: http://www.idep.edu.co/?q=content/plan-estrat%C3%A9gico-de-desarrollo-institucional</t>
  </si>
  <si>
    <t>Realizar seguimiento a la ejecución de presupuesto de inversión y gastos generales de acuerdo a lo programado en el Plan de adquisiciones y presentar resultados en comité directivo.</t>
  </si>
  <si>
    <t>Seguimientos a la ejecución de presupuesto de inversión y gastos generales realizados</t>
  </si>
  <si>
    <t>PRIMER TRIMESTRE: Actas de Comité Institucional de Gestión y Desempeño
SEGUNDO TRIMESTRE: Actas de Comité Institucional de Gestión y Desempeño</t>
  </si>
  <si>
    <t>Formular y ejecutar el plan de trabajo de acuerdo a los lineamientos establecidos en las políticas de "Planeación Institucional" y "Transparencia, acceso a la información pública y lucha contra la corrupción" de MIPG para la implementación de estas políticas.</t>
  </si>
  <si>
    <t>PRIMER TRIMESTRE: Seguimiento al plan de acción de MIPG - Política de Planeación Institucional
SEGUNDO TRIMESTRE: http://www.idep.edu.co/?q=content/proyectos-de-inversi%C3%B3n</t>
  </si>
  <si>
    <t>3. MEJORAMIENTO INTEGRAL Y CONTINUO</t>
  </si>
  <si>
    <t>Realizar análisis del cumplimiento de los indicadores de gestión por proceso del trimestre anterior y presentar resultados en comité directivo.</t>
  </si>
  <si>
    <t>Matriz de Indicadores</t>
  </si>
  <si>
    <t xml:space="preserve">PRIMER TRIMESTRE: En enero de 2020 se cerraron los seguimientos de los indicadores de gestión que estaban pendientes al 20 de diciembre de 2019 de los procesos:  Gestión Tecnológica, Gestión de Talento Humano y Gestión financiera. Logrando así cerrar satisfactoriamente los indicadores de gestión de los 14 procesos de la entidad. En febrero de 2020 se formularon los indicadores de gestión de los 14 procesos para la vigencia.
SEGUNDO TRIMESTRE:  El seguimiento a los indicadores de gestión  por procesos se realizó con corte al 30 de marzo, estos se encuentran publicados en la página web del IDEP. Adicionalmente, el 20 de abril en sesión del Comité Institucional de Gestión y Desempeño se presentaron los resultados del seguimiento a indicadores de gestión por proceso, reportando incumplimientos de las metas trimestrales en los indicadores de los procesos: Dirección y planeación, Gestión financiera , Gestión del talento humano  y Gestión tecnológica. </t>
  </si>
  <si>
    <t>Realizar análisis del cumplimiento del plan de mejoramiento por procesos del trimestre anterior y presentar resultados en comité directivo.</t>
  </si>
  <si>
    <t>Plan de Mejoramiento</t>
  </si>
  <si>
    <t xml:space="preserve">PRIMER SEMESTRE: El 20 de diciembre  de 2019  en sesión del Comité Institucional de Gestión y Desempeño se presentaron los resultados de la consolidación de los reportes de los Planes de mejoramiento del cuarto trimestre. El seguimiento  consolidado se encuentra publicado en la página web. Para  la vigencia 2020 se encuentra formulado el plan y publicado en la página web. 
SEGUNDO TRIMESTRE: Se realizó el seguimiento y la publicación de las acciones en el plan de mejoramiento por procesos  con corte al 30 de marzo. Durante este periodo se formularon acciones de mejora y / o correctivas  para  los procesos de: Dirección y planeación, Gestión tecnológica, Gestión del talento Humano y Gestión financiera. Lo anterior, teniendo en cuenta los resultados de los Indicadores de gestión de procesos y/o  materialización de riesgos. El seguimiento por la OCI se realizará en los meses de junio y diciembre según el plan de auditoría anual. Adicionalmente,  la OAP realizó asesoría metodológica para la formulación de plan de mejoramiento al proceso que se materializó el riesgo y a los que se hicieron auditoría interna  (Gestión tecnológica y Gestión documental  -atención a PQRS-) . </t>
  </si>
  <si>
    <t>Realizar análisis del cumplimiento del Plan Operativo Anual - POA por procesos del trimestre anterior y presentar resultados en comité directivo.</t>
  </si>
  <si>
    <t>Plan Operativo Anual</t>
  </si>
  <si>
    <t xml:space="preserve">PRIMER TRIMESTRE:  El 20 de  diciembre del 2019  en sesión del Comité Institucional de Gestión y Desempeño se presentaron los resultados del seguimiento al POA por procesos, reportando el cumplimiento de las actividades propuestas para la vigencia. Este seguimiento se encuentra publicado en la página web del IDEP. Se realizó la formulación del POA para la vigencia 2020  con el apoyo de las diferentes áreas del Instituto y se aprobó en sesión del Comité Institucional de Gestión y Desempeño de enero. 
SEGUNDO TRIMESTRE: El 20 de abril en sesión virtual del Comité Institucional de Gestión y Desempeño se presentaron los resultados del seguimiento al POA por procesos, reportando incumplimientos de lo programado en los procesos: Investigación y Desarrollo Pedagógico  y Gestión Documental. Este seguimiento se encuentra publicado en la página web del IDEP. </t>
  </si>
  <si>
    <t>Realizar análisis del comportamiento del mapa de riesgos de la entidad, determinando el % de materialización de los riesgos, del trimestre anterior y presentar resultados en comité directivo.</t>
  </si>
  <si>
    <t>Mapa de riesgos</t>
  </si>
  <si>
    <t>Realizar sensibilizaciones sobre SIG - MIPG</t>
  </si>
  <si>
    <t>Sensibilizaciones</t>
  </si>
  <si>
    <t>Gestionar oportunamente las solicitudes de creación, modificación o anulación de la documentación del SIG.</t>
  </si>
  <si>
    <t xml:space="preserve">Por demanda </t>
  </si>
  <si>
    <t>Documentos actualizados</t>
  </si>
  <si>
    <t xml:space="preserve">PRIMER TRIMESTRE: Se encuentra en el archivo de gestión de la Oficina Asesora de Planeación en el Expediente Formatos FT-MIC-03-04 Solicitudes de creación, modificación o anulación de documentos - 2020 Maloca SIG
SEGUNDO TRIMESTRE: Se encuentra en el archivo de gestión de la Oficina Asesora de Planeación en el Expediente Formatos FT-MIC-03-04 Solicitudes de creación, modificación o anulación de documentos - 2020 Maloca SIG y en la carpeta digital TRD de la OAP . </t>
  </si>
  <si>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</si>
  <si>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PRIMER TRIMESTRE: 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para la vigencia Se ejecutaron las actividades programadas para el primer trimestre y se realizó el seguimiento correspondiente.
SEGUNDO TRIMESTRE: Se ejecutaron las actividades incluidas en el Plan de acuerdo a lo programado como se reporta en el seguimiento del plan  de las políticas de: "Fortalecimiento organizacional y simplificación de procesos", "Seguimiento y evaluación del desempeño institucional" y "Control Interno" . Se realizó el reporte del cumplimiento de la meta  del 100%  en SEGPLAN para el plan de desarrollo 2016 - 2020  "Bogotá mejor para todos "</t>
  </si>
  <si>
    <t>Apoyar la formulación y hacer seguimiento a los planes de acción formulados de las políticas del Modelo Integrado de Planeación y Gestión – MIPG, de acuerdo con el alcance definido para la vigencia 2020.</t>
  </si>
  <si>
    <t>Avance en los Productos:
  - Formulación del plan de acción
  - Seguimiento al plan de acción</t>
  </si>
  <si>
    <t xml:space="preserve">PRIMER TRIMESTRE: En  este trimestre se acompañó a los líderes de las políticas de MIPG y sus equipos a formular el Plan de adecuación y sostenibilidad de MIPG de acuerdo a los lineamientos dados por la Dirección de Desarrollo Institucional de la Secretaría General. El plan fue publicado el 31/03/2020 dando cumplimiento a los plazos establecidos por la Dirección de Desarrollo Institucional.
SEGUNDO TRIMESTRE: Se realizó el seguimiento al Plan correspondiente al primer trimestre de 2020, donde se reportó una ejecución de 18.18 % del  15.97% programado.  Durante este periodo se  ejecutaron el 100% de las acciones programadas por cada una de las políticas de MIPG y se avanzó en algunas actividades de la Subdirección Académica y Planeación.  Estas cifras fueron las reportadas a SEGPLAN. En el comité del 20 de abril del comite institucional de gestión y desempeño se  realizó el seguimiento. </t>
  </si>
  <si>
    <t>Hacer seguimiento al plan de acción institucional del IDEP para determinar su porcentaje de implementación.</t>
  </si>
  <si>
    <t>PRIMER TRIMESTRE: Se formuló y publicó el plan de acción para la vigencia 2020, realizando el seguimiento a las actividades programadas para el primer trimestre. Es así como se ejecutaron el 11% de las actividades frente al 16,6% de las programadas para este periodo. Las actividades que no se cumplieron responden a los planes del proceso de Gestión del talento humano (Plan estratégico de talento humano, Plan de capacitación institucional y Plan de bienestar e incentivos institucionales). El seguimiento de las actividades ejecutadas se presentará en el comité Institucional de Gestión y desempeño programado en el mes de abril .
SEGUNDO TRIMESTRE: Se realizó el seguimiento al plan de acción para la vigencia 2020 de las actividades programadas para el segundo trimestre. Es así como se ejecutaron el 22% de las actividades frente al 16,5% de las programadas para este periodo, el porcentaje ejecutado es superior en 5.5  puntos, debido a que se realizaron las actividades que se encontraban pendientes del trimestre anterior. Adicionalmente, se realizó una actualización de las actividades de los planes de: Plan estrategico de tecnologia de la información y comunicación, el Plan de seguridad y privacidad de la información 2020 y Plan tratamiento de riesgos de seguridad y privacidad de la información, atendiendo a los ajustes del equipo de sistemas y lineamientos del FURAG. El seguimiento de las actividades ejecutadas se presentará en el comité Institucional de Gestión y desempeño programado en el mes de julio.</t>
  </si>
  <si>
    <t>4. INVESTIGACIÓN Y DESARROLLO PEDAGÓGICO</t>
  </si>
  <si>
    <t>Realizar un (1) estudio del Sistema de seguimiento a la política educativa distrital en los contextos escolares</t>
  </si>
  <si>
    <t>Desarrollar el estudio "Estudio Sistema de seguimiento a la política educativa distrital en los contextos escolares -Fase 5"</t>
  </si>
  <si>
    <t>Jorge Alberto Palacio Castañeda Profesional especializado Subdirección académica</t>
  </si>
  <si>
    <t>Avance en el desarrollo del estudio</t>
  </si>
  <si>
    <t>Realizar un (1) estudio de la Estrategia de cualificación, investigación e innovación docente: Comunidades de saber y práctica pedagógica</t>
  </si>
  <si>
    <t>Desarrollar el estudio "Programa de pensamiento crítico para la innovación e investigación educativa- Fase 3"</t>
  </si>
  <si>
    <t>Carlos López Donato Profesional Especializado Subdirección Académica</t>
  </si>
  <si>
    <t xml:space="preserve">PRIMER TRIMESTRE: \\192.168.1.251\200_sga\IDEP 2020\200_34 PROYECTOS DE INVESTIGACIÓN\200_34_COMPONENTE 2\200_34_PENSAMIENTO CRÍTICO
SEGUNDO TRIMESTRE: Reporte SEGPLAN y PMR que reposa en la Oficina Asesora de Planeación </t>
  </si>
  <si>
    <t xml:space="preserve">Dada la situación por la que atraviesa el mundo por la pandemia del COVID - 19 y las medidas tomadas a nivel nacional y distrital, no fue posible que se llevarán a cabo en el primer trimestre de 2020 las actividades relacionadas con los ejes de cualificación y visibilización programadas en el cronograma de la ficha del estudio. Se ha considerado llevar a cabo acciones virtuales para posibilitar la ejecución de las actividades inicialmente proyectadas presencialmente.
Durante el segundo trimestre,  en el mes de mayo, se logró realizar las actividades de manera virtual que se encontraban pendientes por ejecutar , logrando así el cumplimiento del 100% de los programado. </t>
  </si>
  <si>
    <t>7. GESTIÓN DOCUMENTAL</t>
  </si>
  <si>
    <t>Actualizar el Plan Institucional de archivos PINAR</t>
  </si>
  <si>
    <t>Olga Lucia Bonilla - Profesional Especializado Gestión Documental</t>
  </si>
  <si>
    <t>Actualizar el plan institucional de archivos y posteriormente realizar la publicación en la página web</t>
  </si>
  <si>
    <t>Elaborar el banco terminológico</t>
  </si>
  <si>
    <t>1 Banco terminológico de tipos, series y subseries documentales aprobado por el CIGD</t>
  </si>
  <si>
    <t>Elaborar la Tabla de Control de acceso</t>
  </si>
  <si>
    <t>1 Tabla de control de acceso aprobado por el CIGD</t>
  </si>
  <si>
    <t>Actualizar las Tablas de Retención Documental del proceso Misional</t>
  </si>
  <si>
    <t>1 Tabla de Retención documental del proceso misional y sus anexos aprobada por el CIGD</t>
  </si>
  <si>
    <t>Mantener actualizado el inventario documental para administrar los tiempos de retención</t>
  </si>
  <si>
    <t>1 inventario documental actualizado</t>
  </si>
  <si>
    <t>Aplicar la Tabla de Valoración Documental</t>
  </si>
  <si>
    <t>1 inventario de transferencia del archivo Central al Archivo Distrital aprobada en CIGD</t>
  </si>
  <si>
    <t>8. GESTIÓN CONTRACTUAL</t>
  </si>
  <si>
    <t>Gestionar Comités de Contratación y realización oportuna de actas correspondientes.</t>
  </si>
  <si>
    <t>Oficina Asesora Jurídica</t>
  </si>
  <si>
    <t>Comités de contratación y actas realizadas</t>
  </si>
  <si>
    <t>Atender el 100% de las solicitudes radicadas para tramitar procesos de contratación</t>
  </si>
  <si>
    <t>Por demanda</t>
  </si>
  <si>
    <t>Procesos de contratación tramitados</t>
  </si>
  <si>
    <t xml:space="preserve">Se realizó la incorporación de esta actividad a través de la solicitud realizada en el Comité Institucional de Gestión desempeño del 24/02/2020 por el líder del proceso. </t>
  </si>
  <si>
    <t>9. GESTIÓN JURÍDICA</t>
  </si>
  <si>
    <t>Realizar Comités de Conciliación y realización oportuna de actas correspondientes.</t>
  </si>
  <si>
    <t>Comités de conciliación y actas realizadas</t>
  </si>
  <si>
    <t>Proyectar y elaborar respuestas en los términos de ley a derechos de petición y/o requerimientos radicados</t>
  </si>
  <si>
    <t>Derechos de petición y/o requerimientos contestados en términos de ley</t>
  </si>
  <si>
    <t>Realizar oportunamente las actuaciones correspondientes a la atención de los procesos judiciales y extrajudiciales a favor y en contra del IDEP</t>
  </si>
  <si>
    <t>Número de actuaciones adelantadas correspondientes a los procesos judiciales y extrajudiciales a favor y en contra del IDEP</t>
  </si>
  <si>
    <t xml:space="preserve">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t>
  </si>
  <si>
    <t>10. ATENCIÓN AL CIUDADANO</t>
  </si>
  <si>
    <t>Publicar en la página web el IDEP el video de lenguaje de señas del Centro de documentación</t>
  </si>
  <si>
    <t>Subdirectora Académica</t>
  </si>
  <si>
    <t>Avance en la publicación del video</t>
  </si>
  <si>
    <t>Realizar una pieza comunicativa para publicar en la web, donde se indique las opciones que tiene el IDEP para realizar denuncias de actos de corrupción.</t>
  </si>
  <si>
    <t>Avance en el diseño de una pieza comunicativa en la web</t>
  </si>
  <si>
    <t>Gestionar y participar en las Ferias Distritales de Servicio al Ciudadano promocionando los servicios que ofrece el IDEP</t>
  </si>
  <si>
    <t>Avance en la gestión y participación en la ferias distritales de Servicio al ciudadano</t>
  </si>
  <si>
    <t>Divulgación y actualización de calendario con los servicios que ofrece el IDEP en el marco de sus investigaciones y desarrollos pedagógicos</t>
  </si>
  <si>
    <t>Avance en la divulgación del calendario con los servicios que ofrece el IDEP</t>
  </si>
  <si>
    <t xml:space="preserve">Debido a las medidas de aislamiento preventivo y a la cuarentena decretada por COVID-19, los eventos presenciales se han cancelado. </t>
  </si>
  <si>
    <t>Formular y ejecutar el plan de trabajo de acuerdo a los lineamientos establecidos en las políticas de "Servicio al ciudadano", "Racionalización de trámites" y "Participación ciudadano en la gestión pública" de MIPG para la implementación de estas políticas.</t>
  </si>
  <si>
    <t>Subdirectora Académica y Oficina Asesora de Planeación</t>
  </si>
  <si>
    <t>Actualizar y publicar la carta del trato digno del IDEP en la página web</t>
  </si>
  <si>
    <t>Avance de actualización de la carta del trato digno</t>
  </si>
  <si>
    <t>11. GESTIÓN DE RECURSOS FÍSICOS Y AMBIENTAL</t>
  </si>
  <si>
    <t>Elaborar, ejecutar y hacer seguimiento al Plan de Inventario de la vigencia</t>
  </si>
  <si>
    <t>Lilia Amparo Correa Moreno - Profesional universitario 219-02 - SAFYCD</t>
  </si>
  <si>
    <t>Porcentaje de avance de ejecución del Plan de Inventario de la vigencia</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</si>
  <si>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</si>
  <si>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</si>
  <si>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</si>
  <si>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Actualizar el Plan Integral de Movilidad Sostenible - PIMS conforme lo establecido en el Decreto 037 de 2019.</t>
  </si>
  <si>
    <t>Documento actualizado</t>
  </si>
  <si>
    <t>Apoyo para elaborar el diagnóstico por parte de la SDM. Se remitieron correos electrónicos y comunicación escrita lo cual no ha sido respondido a la fecha. Internamente se va a estructurar la encuesta para el diagnóstico de movilidad, siendo esto un componente fundamental dentro del PIMS.</t>
  </si>
  <si>
    <t>En el Comité Institucional de Gestión y Desempeño del lunes 24 de febrero se aprobó la reprogramación de la actividad. Esta modificación se justifica en que para el desarrollo de la actividad se requiere apoyo de la Secretaría Distrital de Movilidad y por reorganización interna y carga laboral no ha sido posible contar con su asesoría.</t>
  </si>
  <si>
    <t>12. GESTIÓN TECNOLÓGICA</t>
  </si>
  <si>
    <t>Actualizar el plan de contingencia tecnológica</t>
  </si>
  <si>
    <t>Área de Sistemas - Oficina Asesora de Planeación</t>
  </si>
  <si>
    <t>Realizar acciones de sensibilización, socialización y control para promover la seguridad de la información</t>
  </si>
  <si>
    <t>Cantidad de sensibilizaciones realizadas</t>
  </si>
  <si>
    <t>N/A</t>
  </si>
  <si>
    <t>Formular, ejecutar y hacer seguimiento del PETIC 2020</t>
  </si>
  <si>
    <t>Porcentaje de ejecución del PETIC</t>
  </si>
  <si>
    <t>Formular y ejecutar el plan de trabajo de acuerdo a los lineamientos establecidos en las políticas de "Seguridad digital", "Gobierno digital" y "Transparencia acceso a la información y lucha contra la corrupción" de MIPG para la implementación de estas políticas.</t>
  </si>
  <si>
    <t>Formulación y ejecución del plan de mantenimiento y monitoreo</t>
  </si>
  <si>
    <t>Área de Sistemas</t>
  </si>
  <si>
    <t>Plan de mantenimiento y porcentaje de ejecución</t>
  </si>
  <si>
    <t>Formular, ejecutar y hacer seguimiento del Plan de tratamiento de riesgos de seguridad y privacidad de la información 2020</t>
  </si>
  <si>
    <t>Porcentaje de ejecución del PTRSPI</t>
  </si>
  <si>
    <t>Formular, ejecutar y hacer seguimiento del Plan de Seguridad y privacidad de la información.</t>
  </si>
  <si>
    <t>Porcentaje de ejecución del PSPI</t>
  </si>
  <si>
    <t>13. GESTIÓN DEL TALENTO HUMANO</t>
  </si>
  <si>
    <t>Formular y ejecutar el PIC de la vigencia 2020 con relación a los ejes estratégicos de Inducción, reinducción, necesidades de aprendizaje y líneas programáticas.</t>
  </si>
  <si>
    <t>Wilson Farfán -Profesional Universitario Talento Humano</t>
  </si>
  <si>
    <t>Avance en el Plan Institucional de Capacitación-PIC</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</si>
  <si>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</si>
  <si>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</si>
  <si>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</si>
  <si>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t>Formular y ejecutar el Plan de Bienestar e Incentivos de la vigencia 2020 con relación a las áreas de intervención propuestas para la vigencia (actividades deportivas, recreativas y vacacionales; ii Actividades sociales, artísticas y culturales y iii Promoción y prevención de la salud)</t>
  </si>
  <si>
    <t>Avance en el Plan Institucional de Bienestar e incentivos</t>
  </si>
  <si>
    <t>Compilar los reportes de necesidades y requerimientos de personal construidos por los líderes de las dependencias del Instituto y construir documento recopilatorio que evidencia estas necesidades para el IDEP.</t>
  </si>
  <si>
    <t>Wilson Farfan -Profesional Universitario Talento Humano</t>
  </si>
  <si>
    <t>Porcentaje de avance de la compilación de las necesidades y requerimientos y documento compilatorio</t>
  </si>
  <si>
    <t>Ejecutar el plan de trabajo de acuerdo a los lineamientos establecidos en las políticas de "Talento humano" e "Integridad" de MIPG para la implementación de estas políticas.</t>
  </si>
  <si>
    <t>14. GESTIÓN FINANCIERA</t>
  </si>
  <si>
    <t>Realizar conciliación mensual entre los dos sistemas de información de presupuesto</t>
  </si>
  <si>
    <t>Paulo Leguizamón Vargas - Profesional Especializado Presupuesto</t>
  </si>
  <si>
    <t>Conciliaciones realizadas</t>
  </si>
  <si>
    <t>En la conciliaciòn del mes de mayo se cometiò un error en el registro de los compromisos de Inversiòn Directa, afectando equivocadamente los proyectos estratègicos del proyecto 1079. Por lo anterior, se realizaron las consultas ante las dependencias de la Secretarìa de Hacienda Distrital, resultado de las cuales se efectúan unas modificaciones en el presupuesto, las cuales seràn informadas en el próximo informe.</t>
  </si>
  <si>
    <t>Coordinar el cierre presupuestal de la vigencia con las áreas tesoral, contable, supervisores de contratos y dependencias responsables de la información presupuestal, teniendo en cuenta que se realiza mes vencido.</t>
  </si>
  <si>
    <t>Proceso cierre presupuestal</t>
  </si>
  <si>
    <t>Coordinar actividades relacionadas con anteproyecto vigencia 2021</t>
  </si>
  <si>
    <t>Anteproyecto de Presupuesto</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</si>
  <si>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</si>
  <si>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</si>
  <si>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Realizar la publicación trimestral de los estados contables de la entidad en página web y de manera anual en la cartelera de la entidad. Teniendo en cuenta que estos estados contables se realizan trimestre anterior.</t>
  </si>
  <si>
    <t>Oswaldo Gómez Lozano - Profesional Especializado Contabilidad</t>
  </si>
  <si>
    <t>Estados contables publicados</t>
  </si>
  <si>
    <t>Realizar conciliaciones bancarias mensualmente. Teniendo en cuenta que estas conciliaciones se realizan mes vencido.</t>
  </si>
  <si>
    <t>Oswaldo Gómez Lozano - Profesional Especializado Contabilidad 
  Tesorero(a) General</t>
  </si>
  <si>
    <t>Formular y ejecutar el plan de trabajo de acuerdo a los lineamientos establecidos en la política de "Gestión de presupuesto y eficiencia en el gasto público" de MIPG para la implementación de esta política.</t>
  </si>
  <si>
    <t>Paulo Leguizamón Vargas - Profesional Especializado Presupuesto
  Oswaldo Gómez Lozano - Profesional Especializado Contabilidad</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</si>
  <si>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</si>
  <si>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</si>
  <si>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</si>
  <si>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Campañas y/o sensibilizaciones realizadas</t>
  </si>
  <si>
    <t>16. EVALUACIÓN Y CONTROL</t>
  </si>
  <si>
    <t>Ejecutar el Plan Anual de Auditoría de la Oficina de Control Interno.</t>
  </si>
  <si>
    <t>Oficina de Control Interno</t>
  </si>
  <si>
    <t>Porcentaje</t>
  </si>
  <si>
    <t xml:space="preserve">Se modificó el plan anual de auditoría en las fecha de inicio de las mismas, en cumplimiento de la Resolución Interna No. 043 de 2020 por la cual se autoriza laborar mediante teletrabajo extraordinario a todos los trabajadores del IDEP.
En Comité de Coordinación  de Control Interno realizado en el mes de junio se aprobó por parte de los miembros del Comité modificar  las auditorías de manera semestral y no mensual como inicialmente se proyectó. </t>
  </si>
  <si>
    <t>FT-DIP-02-08</t>
  </si>
  <si>
    <t>Versión:4</t>
  </si>
  <si>
    <t>Fecha de Aprobación: 24/04/2018</t>
  </si>
  <si>
    <t>Pagina _de _</t>
  </si>
  <si>
    <t xml:space="preserve"> PLAN OPERATIVO ANUAL (POA) </t>
  </si>
  <si>
    <t>PLANEACIÓN DE ACTIVIDADES</t>
  </si>
  <si>
    <t>EJECUCIÓN DE ACTIVIDADES</t>
  </si>
  <si>
    <t>SEGUIMIENTO DE ACTIVIDADES</t>
  </si>
  <si>
    <r>
      <t xml:space="preserve">PRIMER TRIMESTRE: </t>
    </r>
    <r>
      <rPr>
        <sz val="10"/>
        <color rgb="FF000000"/>
        <rFont val="Arial"/>
        <family val="2"/>
      </rPr>
      <t>Avances en PMR de los meses de enero, febrero y marzo de 2020. Avances según cronograma de comunicaciones 2020.</t>
    </r>
    <r>
      <rPr>
        <b/>
        <sz val="10"/>
        <color rgb="FF000000"/>
        <rFont val="Arial"/>
        <family val="2"/>
      </rPr>
      <t xml:space="preserve">
SEGUNDO TRIMESTRE: </t>
    </r>
    <r>
      <rPr>
        <sz val="10"/>
        <color rgb="FF000000"/>
        <rFont val="Arial"/>
        <family val="2"/>
      </rPr>
      <t>Avances en PMR de los meses de abril y mayo de 2020. Avances según cronograma de comunicaciones 2020</t>
    </r>
    <r>
      <rPr>
        <b/>
        <sz val="10"/>
        <color rgb="FF000000"/>
        <rFont val="Arial"/>
        <family val="2"/>
      </rPr>
      <t>.</t>
    </r>
  </si>
  <si>
    <t>PRIMER TRIMESTRE: El plan de acción y su seguimiento se encuentra publicado en la pagina web en: http://www.idep.edu.co/?q=content/plan-de-acci%C3%B3n-institucional
SEGUNDO TRIMESTRE: El plan de acción y su seguimiento se encuentra publicado en la pagina web en: http://www.idep.edu.co/?q=content/plan-de-acci%C3%B3n-institucional</t>
  </si>
  <si>
    <t>PRIMER TRIMESTRE: Se hizo la formulación del PAAC, la cual se puso a disposición de la ciudadanía para la respectiva participación y aportes ciudadanos, para lo cual no se obtuvo comentarios de la ciudadanía, se publicó la primera versión el 31 de enero 2020, conforme lo indica la normatividad y posteriormente se realizó un ajuste y se cuenta con la versión 2 de la vigencia 2020.  Esta publicación se encuentra publicada en el link de transparencia del IDEP.  El avance del PAAC se tendrá con corte a 30 de abril, ya que según la normatividad los seguimientos son con corte a abril, agosto y diciembre.  Por esta razón a la fecha se cuenta con la formulación del PAAC 2020, la cual se encuentra publicada en la página web en el link de transparencia.
SEGUNDO TRIMESTRE: Se realizó el seguimiento con corte a 30 de abril, el cual se encuentra publicado en el link de transparencia. http://www.idep.edu.co/?q=node/32</t>
  </si>
  <si>
    <t>PRIMER TRIMESTRE: Acta No. 16  de 2019 de Comité Institucional de Gestión y Desempeño y Presentación correspondiente. 
Disponible en la pagina web en: http://www.idep.edu.co/?q=content/indicadores-de-gesti%C3%B3n
SEGUNDO TRIMESTRE: Acta No 20 de 2020 de Comité Institucional de Gestión y Desempeño y Presentación correspondiente. 
Seguimiento de indicadores disponible en: http://www.idep.edu.co/?q=content/indicadores-de-gesti%C3%B3n</t>
  </si>
  <si>
    <t>SEGUNDO TRIMESTRE: El mapa de riesgos institucionales y de corrupción se encuentra publicado en la pagina web en : http://www.idep.edu.co/?q=content/mapa-de-riesgos-por-proceso#overlay-context=</t>
  </si>
  <si>
    <t xml:space="preserve">PRIMER TRIMESTRE: El documento se encuentra publicado en lña pagina web del IDEP en: http://www.idep.edu.co/?q=modelo-integrado-de-planeacion-y-gestion-mipg
SEGUNDO  TRIMESTRE: El documento se encuentra publicado en la página web del IDEP en: http://www.idep.edu.co/?q=modelo-integrado-de-planeacion-y-gestion-mipg
El reporte del cumplimiento de la meta se encuentra en SEGPLAN en la Oficina Asesora de planeación. 
</t>
  </si>
  <si>
    <t xml:space="preserve">PRIMER TRIMESTRE: El documento del Plan de adecuación y sostenibilidad del SIG con referente MIPG publicado en la pagina web en:  http://www.idep.edu.co/?q=modelo-integrado-de-planeacion-y-gestion-mipg
SEGUNDO TRIMESTRE: El documento del Plan de adecuación y sostenibilidad del SIG con referente MIPG publicado en la pagina web en:  http://www.idep.edu.co/?q=modelo-integrado-de-planeacion-y-gestion-mipg
</t>
  </si>
  <si>
    <r>
      <rPr>
        <sz val="10"/>
        <rFont val="Arial"/>
        <family val="2"/>
      </rPr>
      <t xml:space="preserve">PRIMER TRIMESTRE: </t>
    </r>
    <r>
      <rPr>
        <sz val="10"/>
        <color rgb="FF000000"/>
        <rFont val="Arial"/>
        <family val="2"/>
      </rPr>
      <t xml:space="preserve">El avance corresponde a la formulación del estudio, configuración del equipo técnico y administrativo que apoyará en la Fase 5 del SISPED y en la Fase 2 de la aplicación de la MEI al estudio seleccionado, y la preparación del trabajo de campo tanto para la consulta de los actores educativos del nivel central, local e institucional para llevar a cabo el análisis evaluativo de la Política Pública Educativa, así como para la consulta de la muestra seleccionada para la aplicación de la MEI. Adicionalmente, se realizaron siete reuniones de socialización del SISPED y de los resultados de la Fase 4, con directivos y profesionales de la Secretaría de Educación.
</t>
    </r>
    <r>
      <rPr>
        <sz val="10"/>
        <rFont val="Arial"/>
        <family val="2"/>
      </rPr>
      <t>SEGUNDO TRIMESTRE</t>
    </r>
    <r>
      <rPr>
        <sz val="10"/>
        <color rgb="FF000000"/>
        <rFont val="Arial"/>
        <family val="2"/>
      </rPr>
      <t>: Se llevó a cabo la investigación evaluativa de la política educativa distrital de Bogotá Mejor para Todos 2016-2020, mediante la consulta a 20 actores educativos del nivel central, local e institucional. Además, se realizó la segunda fase de la aplicación de la MEI al estudio Sistema de Monitoreo al PSE 2012-2016. Para lo anterior, se realizaron siete (7) reuniones de socialización del SISPED y de los resultados, con directivos y profesionales de la Secretaría de Educación, se hicieron veinte (20) entrevistas y cuatro (4) grupos focales con actores educativos del nivel central, local e institucional en el marco del análisis evaluativo de la política educativa, se elaboraron dieciséis (16) entrevistas a profesionales del IDEP, investigadores, directivos docentes y docentes en el marco de la aplicación de la MEI. Finalmente, se elaboró el documento que da cuenta del proceso y los resultados del análisis evaluativo de la política educativa de Bogotá Mejor para Todos 2012-2016 y el documento que da cuenta del proceso, resultados y recomendaciones de la evaluación de impacto al estudio Sistema de Monitoreo al Plan Sectorial de Educación 2012-2016.</t>
    </r>
  </si>
  <si>
    <r>
      <rPr>
        <sz val="10"/>
        <rFont val="Arial"/>
        <family val="2"/>
      </rPr>
      <t xml:space="preserve">PRIMER TRIMESTRE: </t>
    </r>
    <r>
      <rPr>
        <sz val="10"/>
        <color rgb="FF000000"/>
        <rFont val="Arial"/>
        <family val="2"/>
      </rPr>
      <t xml:space="preserve">\\192.168.1.251\200_sga\IDEP 2020\200_34 PROYECTOS DE INVESTIGACIÓN\200_34 COMPONENTE 1
</t>
    </r>
    <r>
      <rPr>
        <sz val="10"/>
        <rFont val="Arial"/>
        <family val="2"/>
      </rPr>
      <t>SEGUNDO TRIMESTRE:</t>
    </r>
    <r>
      <rPr>
        <sz val="10"/>
        <color rgb="FF000000"/>
        <rFont val="Arial"/>
        <family val="2"/>
      </rPr>
      <t xml:space="preserve"> Reporte SEGPLAN y PMR que reposa en la Oficina Asesora de Planeación </t>
    </r>
  </si>
  <si>
    <r>
      <rPr>
        <sz val="10"/>
        <rFont val="Arial"/>
        <family val="2"/>
      </rPr>
      <t>PRIMER TRIMESTRE:</t>
    </r>
    <r>
      <rPr>
        <sz val="10"/>
        <color rgb="FF000000"/>
        <rFont val="Arial"/>
        <family val="2"/>
      </rPr>
      <t xml:space="preserve"> Se realizó la convocatoria del Programa de pensamiento crítico para la investigación e innovación educativa, en su fase III, en la que se plantean tres ejes de trabajo: a. Acompañamiento, b. cualificación y c. visibilización.  En la convocatoria participaron 158 maestros con 90 experiencias o proyectos pedagógicos postulados, se realizó la evaluación conforme los criterios establecidos y fueron seleccionadas 30 experiencias en las que participan 62 maestros, de 30 IED pertenecientes a 15 localidades del Distrito Capital. Se dio inicio a las sesiones de acompañamiento a maestros y se avanza en la construcción de las herramientas y al  proceso de trabajo de la sistematización de la "experiencia vivida" propuesta en el marco de  Estrategia para el desarrollo personal de los docentes.
</t>
    </r>
    <r>
      <rPr>
        <sz val="10"/>
        <rFont val="Arial"/>
        <family val="2"/>
      </rPr>
      <t xml:space="preserve">SEGUNDO TRIMESTRE: </t>
    </r>
    <r>
      <rPr>
        <sz val="10"/>
        <color rgb="FF000000"/>
        <rFont val="Arial"/>
        <family val="2"/>
      </rPr>
      <t>Se ejecutó el Programa Fase 3 en tres ejes. Se acompañó la construcción de 30 herramientas pedagógicas con 70 maestros. En el eje de cualificación participaron 200 docentes. En el eje de visibilización se dinamizó de la red InnovaIdep que cuenta con 563 usuarios y 162 experiencias registradas; se realizó la actividad “Recorridos pedagógicos virtuales” y la divulgación de la caja de herramientas, dando a conocer herramientas construidas por los maestros y produciendo 10 videos de experiencias implementadas.
En el marco de “Estrategia para el desarrollo personal de los docentes” se construyó la propuesta metodológica virtual para el desarrollo de la Estrategia y se abrió la convocatoria a los docentes en la cual participaron 258 maestras y maestros. En el desarrollo de las sesiones de cualificación se contó con la participación de 137 docentes y se cuenta con el documento de “Sistematización de la experiencia vivida" en 2019 en la modalidad presencial.  
En el componente de cualificación de habilidades de pensamiento crítico, se realizaron 5 sesiones virtuales en las que participaron 63 docentes. 
Aula Virtual, como parte de la metodología implementada para el desarrollo de la cualificación en sus dos componentes, se dispusieron actividades asincrónicas como foros y material de apoyo para el fortalecimiento de los temas abordados en las sesiones sincrónicas promoviendo la dinamización de las comunidades de saber que se crean alrededor de esta práctica. 
Como estrategia de Movilidad académica se diseñó la actividad Recorridos Pedagógicos Virtuales en la que se dio a conocer a la comunidad educativa cuatro (4) experiencias pedagógicas lideradas por maestros de colegios públicos de la ciudad. Dando cumplimiento a los decretos distritales emitidos por la Alcaldía frente a la realización de eventos presenciales, el total de actividades se realizó de manera virtual, estrategia que fue bien recibida por los maestros participantes.</t>
    </r>
  </si>
  <si>
    <r>
      <rPr>
        <sz val="10"/>
        <rFont val="Arial"/>
        <family val="2"/>
      </rPr>
      <t>PRIMER TRIMESTRE:</t>
    </r>
    <r>
      <rPr>
        <sz val="10"/>
        <color rgb="FF000000"/>
        <rFont val="Arial"/>
        <family val="2"/>
      </rPr>
      <t xml:space="preserve"> El documento se encuentra en versión preliminar. 
</t>
    </r>
    <r>
      <rPr>
        <sz val="10"/>
        <rFont val="Arial"/>
        <family val="2"/>
      </rPr>
      <t>SEGUNDO TRIMESTRE :</t>
    </r>
    <r>
      <rPr>
        <sz val="10"/>
        <color rgb="FF000000"/>
        <rFont val="Arial"/>
        <family val="2"/>
      </rPr>
      <t xml:space="preserve"> Se realizó la actualización del PINAR y la publicación en la página web.</t>
    </r>
  </si>
  <si>
    <r>
      <rPr>
        <sz val="10"/>
        <rFont val="Arial"/>
        <family val="2"/>
      </rPr>
      <t>PRIMER TRIMESTRE:</t>
    </r>
    <r>
      <rPr>
        <sz val="10"/>
        <color rgb="FF000000"/>
        <rFont val="Arial"/>
        <family val="2"/>
      </rPr>
      <t xml:space="preserve"> El documento se encuentra en los documentos de trabajo del profesional responsable de la actividad: 
</t>
    </r>
    <r>
      <rPr>
        <sz val="10"/>
        <rFont val="Arial"/>
        <family val="2"/>
      </rPr>
      <t>SEGUNDO TRIMESTRE :</t>
    </r>
    <r>
      <rPr>
        <sz val="10"/>
        <color rgb="FF000000"/>
        <rFont val="Arial"/>
        <family val="2"/>
      </rPr>
      <t xml:space="preserve"> El 19/06/2020 se realizó la publicación del PINAR:http://www.idep.edu.co/sites/default/files/PL-GD-07-02%20PINAR_V4.pdf</t>
    </r>
  </si>
  <si>
    <r>
      <rPr>
        <b/>
        <sz val="10"/>
        <rFont val="Arial"/>
        <family val="2"/>
      </rPr>
      <t xml:space="preserve">PRIMER TRIMESTRE: </t>
    </r>
    <r>
      <rPr>
        <sz val="10"/>
        <rFont val="Arial"/>
        <family val="2"/>
      </rPr>
      <t xml:space="preserve"> http://www.idep.edu.co/?q=content/informes-anuales-2019                                                        </t>
    </r>
    <r>
      <rPr>
        <b/>
        <sz val="10"/>
        <rFont val="Arial"/>
        <family val="2"/>
      </rPr>
      <t xml:space="preserve">SEGUNDO TRIMESTRE: </t>
    </r>
    <r>
      <rPr>
        <sz val="10"/>
        <rFont val="Arial"/>
        <family val="2"/>
      </rPr>
      <t>http://www.idep.edu.co/?q=content/estados-financieros-primer-trimestre-2020</t>
    </r>
  </si>
  <si>
    <r>
      <rPr>
        <b/>
        <sz val="10"/>
        <rFont val="Arial"/>
        <family val="2"/>
      </rPr>
      <t>PRIMER TRIMESTRE:</t>
    </r>
    <r>
      <rPr>
        <sz val="10"/>
        <color rgb="FF000000"/>
        <rFont val="Arial"/>
        <family val="2"/>
      </rPr>
      <t xml:space="preserve"> Se cuenta con acumulados para el trimestre así: 5 boletines externos, 2 boletines internos, 281 publicaciones en redes sociales, avance del 0,67 en acciones para la Revista Educación y Ciudad (1 número) y avance de 1,2 en acciones para el Magazín Aula Urbana (2 números). En el trimestre I se acumula el 0,51 de la estrategia de comunicación, entendida como el agregado ponderado de las acciones descritas.
</t>
    </r>
    <r>
      <rPr>
        <b/>
        <sz val="10"/>
        <rFont val="Arial"/>
        <family val="2"/>
      </rPr>
      <t xml:space="preserve">SEGUNDO TRIMESTRE: </t>
    </r>
    <r>
      <rPr>
        <sz val="10"/>
        <color rgb="FF000000"/>
        <rFont val="Arial"/>
        <family val="2"/>
      </rPr>
      <t xml:space="preserve">Se han desarrollado actividades  de prensa y comunicación en medios y canales de difusión interna y externa,  para la edición, corrección de estilo y la revisión de artes para las publicaciones del Instituto, de apoyo en la gestión y divulgación de contenidos misionales y de las áreas de apoyo del IDEP de acuerdo a los lineamientos de la Ley de transparencia y acceso a la información pública,  de trabajo para el diseño, la diagramación y la conceptualización gráfica de las piezas comunicativas y las publicaciones institucionales y de seguimiento a la impresión de publicaciones IDEP. Asimismo, se cuenta con la Membrecía anual (2020) al Consejo Latinoamericano de Ciencias Sociales (CLACSO) activa.
De la revista Educación y Ciudad, el número 39  se divulgará en el segundo semestre de 2020, se adelantaron valoraciones académicas y  técnicas de artículos postulados en la convocatoria, y se realizó  la evaluación por pares externos, preseleccionados para esta etapa final. De otro lado, se adelanta la preparación de contenidos para la edición 118 del MAU. Se adelantan actividades para el diseño de las publicaciones a realizar en el marco de este componente. De otro lado, continuando la labor de difusión de actividades y acciones institucionales, se debe señalar la ampliación que en el trabajo comunicativo le ha dado el IDEP a la virtualización. En este sentido, a través de la redes sociales se reporta la publicación de 491 mensajes, se han tenido 25.387 descargas de publicaciones y se elaboraron 4 boletines externos y 1 interno. </t>
    </r>
  </si>
  <si>
    <r>
      <rPr>
        <sz val="10"/>
        <color rgb="FF000000"/>
        <rFont val="Arial"/>
        <family val="2"/>
      </rPr>
      <t xml:space="preserve">PRIMER TRIMESTRE: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SEGUNDO TRIMESTRE:  Se hizo el seguimiento del PEDI con corte a Junio, información corresponde a lo registrado en SEGPLAN con corte a mayo 2020.  </t>
    </r>
  </si>
  <si>
    <r>
      <rPr>
        <sz val="10"/>
        <color rgb="FF000000"/>
        <rFont val="Arial"/>
        <family val="2"/>
      </rPr>
      <t>PRIMER TRIMESTRE: Se realizaron 2 presentaciones de la ejecución presupuestal, los días 24 de febrero y 9 de marzo de 2020, las cuales se encuentran en las actas del Comité Institucional de Gestión y Desempeño.  Se realizó revisión presupuestal en el comité del 28 de enero para realizar la suspensión presupuestal preventiva solicitada por la SHD.
SEGUNDO TRIMESTRE: Se realizaron 2 presentaciones de la ejecución presupuestal, los días 20 de abril y 11 de junio de 2020, las cuales se encuentran en las actas del Comité Institucional de Gestión y Desempeño.  Se realizó revisión presupuestal reportada en el informe de SEGPLAN conforme quedó en PREDIS con corte a 31 de mayo de 2020, información revisada por la Jefe OAP el 25 de junio de 2020.</t>
    </r>
  </si>
  <si>
    <r>
      <rPr>
        <sz val="10"/>
        <color rgb="FF000000"/>
        <rFont val="Arial"/>
        <family val="2"/>
      </rPr>
      <t xml:space="preserve">PRIMER TRIMESTRE: Se hizo el seguimiento del PEDI, lo que corresponde a SEGPLAN, el seguimiento se encuentra publicado en el link de transparencia.  Según comunicado de la Secretaría Distrital de Planeación, el seguimiento que se realizará en esta vigencia al PDD "Bogotá Mejor para Todos", será con corte a mayo, por lo tanto con corte a marzo no se registrará seguimiento en el aplicativo  SEGPLAN, sin embargo la información está consignada en el seguimiento del PEDI del primer trimestre 2020 .
Se hizo la propuesta de documento de formulación la cual fue enviada a la Jefe de la Oficina Asesora de Planeación para revisión y validación.  Esta propuesta se construyó con base en la capacitación realizada por la SDP  y el DNP el 3 de marzo del 2020, teniendo en cuenta el manual de la SDP y de la MGA, igualmente los lineamiento enviados por la SDP para la inscripción y registro de proyectos de inversión en la MGA - con la relación con la metodología SEGPLAN.  Se ha realizado acompañamiento a la Subdirección Académica en los espacios virtuales de participación ciudadana, para ser tenido en cuenta para la formulación del proyecto misional 2020-2024 (espacios realizados el 26 de marzo de 2020 y 1 abril de 2020). Los seguimientos se encuentran en la página web institucional en el marco de la ley de transparencia y acceso a la información pública.
SEGUNDO TRIMESTRE: Se hizo el seguimiento del PEDI, que corresponde a la información registrada en SEGPLAN con corte a 31 de mayo de 2020, el seguimiento se encuentra publicado en el link de transparencia. 
Se hizo la asesoría metodológica para la formulación del proyecto de inversión : Investigación, innovación e inspiración: conocimiento, saber y práctica pedagógica para el cierre de brechas de la calidad educativa. Bogotá. Se realizaron reuniones entre la Subdirección Académica, la Oficina de Planeación y la Subdirección Administrativa y Financiera los días: 6, 8, 13, 14, 16, 22, 27, 29 de abril; 11, 12, 13, 14, 19, 27, 28, 29 de mayo; 1 de junio; entre otras fechas. Según el calendario enviado por la SDP, el proyecto fue registrado en la MGA el 21 de marzo de 2020, se encuentra registrado en SEGPLAN, código proyecto inversión en SEGPLAN 7553. 
</t>
    </r>
    <r>
      <rPr>
        <u/>
        <sz val="10"/>
        <color rgb="FF1155CC"/>
        <rFont val="Arial"/>
        <family val="2"/>
      </rPr>
      <t>http://www.idep.edu.co/?q=content/proyectos-de-inversi%C3%B3n</t>
    </r>
    <r>
      <rPr>
        <sz val="10"/>
        <color rgb="FF000000"/>
        <rFont val="Arial"/>
        <family val="2"/>
      </rPr>
      <t xml:space="preserve">
</t>
    </r>
  </si>
  <si>
    <r>
      <rPr>
        <b/>
        <sz val="10"/>
        <rFont val="Arial"/>
        <family val="2"/>
      </rPr>
      <t xml:space="preserve">PRIMER TRIMESTRE: </t>
    </r>
    <r>
      <rPr>
        <sz val="10"/>
        <color rgb="FF000000"/>
        <rFont val="Arial"/>
        <family val="2"/>
      </rPr>
      <t xml:space="preserve">Acta No. 16  de 2019 de Comité Institucional de Gestión y Desempeño  y Presentación correspondiente. 
Se encuentra el plan de la vigencia 2020  y el seguimiento del  ultimo trimestre del 2019 en: http://www.idep.edu.co/?q=content/plan-de-mejoramiento-por-procesos
</t>
    </r>
    <r>
      <rPr>
        <b/>
        <sz val="10"/>
        <rFont val="Arial"/>
        <family val="2"/>
      </rPr>
      <t>SEGUNDO TRIMESTRE</t>
    </r>
    <r>
      <rPr>
        <sz val="10"/>
        <color rgb="FF000000"/>
        <rFont val="Arial"/>
        <family val="2"/>
      </rPr>
      <t xml:space="preserve">: En la pagina web se encuentra disponible el seguimiento en:  </t>
    </r>
    <r>
      <rPr>
        <u/>
        <sz val="10"/>
        <color rgb="FF1155CC"/>
        <rFont val="Arial"/>
        <family val="2"/>
      </rPr>
      <t>http://www.idep.edu.co/?q=content/plan-de-mejoramiento-por-procesos</t>
    </r>
  </si>
  <si>
    <r>
      <rPr>
        <b/>
        <sz val="10"/>
        <rFont val="Arial"/>
        <family val="2"/>
      </rPr>
      <t xml:space="preserve">PRIMER TRIMESTRE: </t>
    </r>
    <r>
      <rPr>
        <sz val="10"/>
        <color rgb="FF000000"/>
        <rFont val="Arial"/>
        <family val="2"/>
      </rPr>
      <t xml:space="preserve">Acta No. 16  de 2019 de Comité Institucional de Gestión y Desempeño  y Presentación correspondiente. Acta No. 1 de 2020 de Comité  Institucional de Gestión y desempeño y la presentación correspondiente.
Este seguimiento se encuentra publicado en:  http://www.idep.edu.co/?q=content/plan-operativo-anual 
</t>
    </r>
    <r>
      <rPr>
        <b/>
        <sz val="10"/>
        <rFont val="Arial"/>
        <family val="2"/>
      </rPr>
      <t xml:space="preserve">SEGUNDO TRIMESTRE: </t>
    </r>
    <r>
      <rPr>
        <sz val="10"/>
        <color rgb="FF000000"/>
        <rFont val="Arial"/>
        <family val="2"/>
      </rPr>
      <t xml:space="preserve">Acta No 20 de 2020 de Comité Institucional de Gestión y Desempeño y Presentación correspondiente. 
El seguimiento al POA se encuentra disponible en: http://www.idep.edu.co/?q=content/plan-operativo-anual
</t>
    </r>
  </si>
  <si>
    <r>
      <rPr>
        <b/>
        <sz val="10"/>
        <rFont val="Arial"/>
        <family val="2"/>
      </rPr>
      <t>PRIMER TRIMESTRE:</t>
    </r>
    <r>
      <rPr>
        <sz val="10"/>
        <color rgb="FF000000"/>
        <rFont val="Arial"/>
        <family val="2"/>
      </rPr>
      <t xml:space="preserve"> Esta actividad se encuentra programada para los siguientes trimestres. 
</t>
    </r>
    <r>
      <rPr>
        <b/>
        <sz val="10"/>
        <rFont val="Arial"/>
        <family val="2"/>
      </rPr>
      <t xml:space="preserve"> SEGUNDO TRIMESTRE:</t>
    </r>
    <r>
      <rPr>
        <sz val="10"/>
        <color rgb="FF000000"/>
        <rFont val="Arial"/>
        <family val="2"/>
      </rPr>
      <t xml:space="preserve"> Se realizó el primer seguimiento con corte al 30 de abril, durante este periodo se creó un riesgo nuevo en el proceso de Gestión de Talento humano, dejando como total 50 riesgos de proceso y los 13 riesgos de corrupción, para un total de 63 riesgos. Para este periodo se reportó la materialización un (1) riesgo del proceso Gestión tecnológica "Interrupción en la prestación de servicios tecnológicos a usuarios internos y externos en la entidad". Para los 50 riesgos de proceso, la zona de riesgo residual tiene la siguiente distribución: 30 Baja, 9 Moderada y 11 Alta. Para los 13 riesgos de corrupción, la zona de riesgo residual tiene la siguiente distribución: 10 Moderada y 3 Alta. El seguimiento se encuentra publicado en la página web. Vale la pena mencionar, que a los riesgos materializados se formularon los planes de mejora correspondientes al proceso de Gestión tecnológica.</t>
    </r>
  </si>
  <si>
    <r>
      <rPr>
        <b/>
        <sz val="10"/>
        <rFont val="Arial"/>
        <family val="2"/>
      </rPr>
      <t>PRIMER TRIMESTRE:</t>
    </r>
    <r>
      <rPr>
        <sz val="10"/>
        <color rgb="FF000000"/>
        <rFont val="Arial"/>
        <family val="2"/>
      </rPr>
      <t xml:space="preserve"> Esta actividad se encuentra programada para el tercer y cuarto trimestre. </t>
    </r>
  </si>
  <si>
    <r>
      <rPr>
        <b/>
        <sz val="10"/>
        <rFont val="Arial"/>
        <family val="2"/>
      </rPr>
      <t>PRIMER TRIMESTRE:</t>
    </r>
    <r>
      <rPr>
        <sz val="10"/>
        <color rgb="FF000000"/>
        <rFont val="Arial"/>
        <family val="2"/>
      </rPr>
      <t xml:space="preserve"> Para este trimestre se atendieron oportunamente 27  solicitudes  de creación, modificación y/o eliminación de documentos  del SIG y se realizó la actualización de la Maloca SIG correspondiente.
</t>
    </r>
    <r>
      <rPr>
        <b/>
        <sz val="10"/>
        <rFont val="Arial"/>
        <family val="2"/>
      </rPr>
      <t>SEGUNDO TRIMESTRE:</t>
    </r>
    <r>
      <rPr>
        <sz val="10"/>
        <color rgb="FF000000"/>
        <rFont val="Arial"/>
        <family val="2"/>
      </rPr>
      <t xml:space="preserve"> Para este trimestre se atendieron oportunamente 12 solicitudes  de creación, modificación y/o eliminación de documentos  del SIG y se realizó la actualización de la Maloca SIG correspondiente.</t>
    </r>
  </si>
  <si>
    <r>
      <rPr>
        <b/>
        <sz val="10"/>
        <rFont val="Arial"/>
        <family val="2"/>
      </rPr>
      <t xml:space="preserve">PRIMER TRIMESTRE: </t>
    </r>
    <r>
      <rPr>
        <sz val="10"/>
        <color rgb="FF000000"/>
        <rFont val="Arial"/>
        <family val="2"/>
      </rPr>
      <t xml:space="preserve">Debido a que no fue posible realizar la contratación del profesional que  ejecutará  esta actividad,  esta actividad se terminará en el segundo trimestre. Como medida correctiva, el  responsable de la actividad  ha avanzado en el documento para así cumplir con la actividad programada . 
</t>
    </r>
    <r>
      <rPr>
        <b/>
        <sz val="10"/>
        <rFont val="Arial"/>
        <family val="2"/>
      </rPr>
      <t>SEGUNDO TRIMESTRE:</t>
    </r>
    <r>
      <rPr>
        <sz val="10"/>
        <color rgb="FF000000"/>
        <rFont val="Arial"/>
        <family val="2"/>
      </rPr>
      <t xml:space="preserve"> Se dio cumplimiento a la actividad.</t>
    </r>
  </si>
  <si>
    <r>
      <rPr>
        <b/>
        <sz val="10"/>
        <rFont val="Arial"/>
        <family val="2"/>
      </rPr>
      <t xml:space="preserve">PRIMER TRIMESTRE:  </t>
    </r>
    <r>
      <rPr>
        <sz val="10"/>
        <color rgb="FF000000"/>
        <rFont val="Arial"/>
        <family val="2"/>
      </rPr>
      <t xml:space="preserve"> Esta actividad se realizará en el tercer trimestre
</t>
    </r>
    <r>
      <rPr>
        <b/>
        <sz val="10"/>
        <rFont val="Arial"/>
        <family val="2"/>
      </rPr>
      <t xml:space="preserve">SEGUNDO TRIMESTRE: </t>
    </r>
    <r>
      <rPr>
        <sz val="10"/>
        <color rgb="FF000000"/>
        <rFont val="Arial"/>
        <family val="2"/>
      </rPr>
      <t xml:space="preserve">Esta actividad se realizará en el tercer trimestre
</t>
    </r>
  </si>
  <si>
    <r>
      <rPr>
        <b/>
        <sz val="10"/>
        <rFont val="Arial"/>
        <family val="2"/>
      </rPr>
      <t xml:space="preserve">PRIMER TRIMESTRE: </t>
    </r>
    <r>
      <rPr>
        <sz val="10"/>
        <color rgb="FF000000"/>
        <rFont val="Arial"/>
        <family val="2"/>
      </rPr>
      <t xml:space="preserve"> Esta actividad se realizará en el cuarto trimestre.
</t>
    </r>
    <r>
      <rPr>
        <b/>
        <sz val="10"/>
        <rFont val="Arial"/>
        <family val="2"/>
      </rPr>
      <t>SEGUNDO TRIMESTRE:</t>
    </r>
    <r>
      <rPr>
        <sz val="10"/>
        <color rgb="FF000000"/>
        <rFont val="Arial"/>
        <family val="2"/>
      </rPr>
      <t xml:space="preserve"> Esta actividad se realizará en el cuarto trimestre 
</t>
    </r>
  </si>
  <si>
    <r>
      <rPr>
        <b/>
        <sz val="10"/>
        <rFont val="Arial"/>
        <family val="2"/>
      </rPr>
      <t xml:space="preserve">PRIMER TRIMESTRE : </t>
    </r>
    <r>
      <rPr>
        <sz val="10"/>
        <color rgb="FF000000"/>
        <rFont val="Arial"/>
        <family val="2"/>
      </rPr>
      <t xml:space="preserve"> Esta actividad se realizará en el tercer trimestre
</t>
    </r>
    <r>
      <rPr>
        <b/>
        <sz val="10"/>
        <rFont val="Arial"/>
        <family val="2"/>
      </rPr>
      <t>SEGUNDO TRIMESTRE:</t>
    </r>
    <r>
      <rPr>
        <sz val="10"/>
        <color rgb="FF000000"/>
        <rFont val="Arial"/>
        <family val="2"/>
      </rPr>
      <t xml:space="preserve"> Esta actividad se realizará en el tercer trimestre
</t>
    </r>
  </si>
  <si>
    <r>
      <rPr>
        <b/>
        <sz val="10"/>
        <rFont val="Arial"/>
        <family val="2"/>
      </rPr>
      <t>PRIMER TRIMESTRE</t>
    </r>
    <r>
      <rPr>
        <sz val="10"/>
        <color rgb="FF000000"/>
        <rFont val="Arial"/>
        <family val="2"/>
      </rPr>
      <t xml:space="preserve"> :  Esta actividad se realizará en el tercer trimestre
</t>
    </r>
    <r>
      <rPr>
        <b/>
        <sz val="10"/>
        <rFont val="Arial"/>
        <family val="2"/>
      </rPr>
      <t>SEGUNDO TRIMESTRE:</t>
    </r>
    <r>
      <rPr>
        <sz val="10"/>
        <color rgb="FF000000"/>
        <rFont val="Arial"/>
        <family val="2"/>
      </rPr>
      <t xml:space="preserve"> Esta actividad se realizará en el tercer trimestre
</t>
    </r>
  </si>
  <si>
    <r>
      <rPr>
        <b/>
        <sz val="10"/>
        <rFont val="Arial"/>
        <family val="2"/>
      </rPr>
      <t xml:space="preserve">PRIMER TRIMESTRE: </t>
    </r>
    <r>
      <rPr>
        <sz val="10"/>
        <color rgb="FF000000"/>
        <rFont val="Arial"/>
        <family val="2"/>
      </rPr>
      <t xml:space="preserve">Esta actividad se realizará en el cuarto  trimestre
</t>
    </r>
    <r>
      <rPr>
        <b/>
        <sz val="10"/>
        <rFont val="Arial"/>
        <family val="2"/>
      </rPr>
      <t>SEGUNDO TRIMESTRE</t>
    </r>
    <r>
      <rPr>
        <sz val="10"/>
        <color rgb="FF000000"/>
        <rFont val="Arial"/>
        <family val="2"/>
      </rPr>
      <t xml:space="preserve">: Esta actividad se realizará en el cuarto trimestre </t>
    </r>
  </si>
  <si>
    <r>
      <rPr>
        <b/>
        <sz val="10"/>
        <rFont val="Arial"/>
        <family val="2"/>
      </rPr>
      <t>PRIMER TRIMESTRE</t>
    </r>
    <r>
      <rPr>
        <sz val="10"/>
        <color rgb="FF000000"/>
        <rFont val="Arial"/>
        <family val="2"/>
      </rPr>
      <t xml:space="preserve">: Actas Comité de Contratación
</t>
    </r>
    <r>
      <rPr>
        <b/>
        <sz val="10"/>
        <rFont val="Arial"/>
        <family val="2"/>
      </rPr>
      <t>SEGUNDO TRIMESTRE</t>
    </r>
    <r>
      <rPr>
        <sz val="10"/>
        <color rgb="FF000000"/>
        <rFont val="Arial"/>
        <family val="2"/>
      </rPr>
      <t>: Actas Comité de Contratación</t>
    </r>
  </si>
  <si>
    <r>
      <rPr>
        <b/>
        <sz val="10"/>
        <rFont val="Arial"/>
        <family val="2"/>
      </rPr>
      <t>PRIMER TRIMESTRE</t>
    </r>
    <r>
      <rPr>
        <sz val="10"/>
        <color rgb="FF000000"/>
        <rFont val="Arial"/>
        <family val="2"/>
      </rPr>
      <t xml:space="preserve">: En el primer trimestre del año 2020, la Oficina Asesora Jurídica celebró 4 comités de contratación, así:
  Enero: Acta No. 01 de fecha 23 de enero de 2020
  Febrero: Acta No. 02 de fecha 11 de febrero de 2020.
  Marzo: Acta No. 03 de fecha 10 de marzo de 2020.
  Marzo: Acta No. 04 de fecha 24 de marzo de 2020. (Extraordinaria) Con ocasión de la revisión del Plan Anual de Adquisiciones teniendo en cuenta las necesidades de la entidad y las circunstancias con ocasión del COVID-19 
 Es de anotar que por ley son 1 comité mensual, sin embargo se realizó un extraordinario
</t>
    </r>
    <r>
      <rPr>
        <b/>
        <sz val="10"/>
        <rFont val="Arial"/>
        <family val="2"/>
      </rPr>
      <t>SEGUNDO TRIMESTRE</t>
    </r>
    <r>
      <rPr>
        <sz val="10"/>
        <color rgb="FF000000"/>
        <rFont val="Arial"/>
        <family val="2"/>
      </rPr>
      <t xml:space="preserve">: En el segundo trimestre del año 2020, la Oficina Asesora Jurídica celebró 3 comités de contratación, así:
 Abril: Acta No. 05 de fecha 14 de abril de 2020
 Mayo: Acta No. 06 de fecha 12 de mayo de 2020.
 Junio: Acta No. 07 de fecha 11 de junio de 2020.
 Es de anotar que por ocasión de la emergencia sanitaria, los comités se hicieron de forma virtual
</t>
    </r>
  </si>
  <si>
    <r>
      <rPr>
        <b/>
        <sz val="10"/>
        <rFont val="Arial"/>
        <family val="2"/>
      </rPr>
      <t>PRIMER TRIMESTRE</t>
    </r>
    <r>
      <rPr>
        <sz val="10"/>
        <color rgb="FF000000"/>
        <rFont val="Arial"/>
        <family val="2"/>
      </rPr>
      <t xml:space="preserve">: Sistema Administrativo y Financiero GOOBI.
 Contratos suscritos y celebrados por la entidad los cuales se encuentran publicados las plataformas SECOP II y la Tienda Virtual del Estado Colombiano.
</t>
    </r>
    <r>
      <rPr>
        <b/>
        <sz val="10"/>
        <rFont val="Arial"/>
        <family val="2"/>
      </rPr>
      <t>SEGUNDO TRIMESTRE</t>
    </r>
    <r>
      <rPr>
        <sz val="10"/>
        <color rgb="FF000000"/>
        <rFont val="Arial"/>
        <family val="2"/>
      </rPr>
      <t>: Sistema Administrativo y Financiero GOOBI.
 Contratos suscritos y celebrados por la entidad los cuales se encuentran publicados las plataformas SECOP II y la Tienda Virtual del Estado Colombiano.</t>
    </r>
  </si>
  <si>
    <r>
      <rPr>
        <b/>
        <sz val="10"/>
        <rFont val="Arial"/>
        <family val="2"/>
      </rPr>
      <t>PRIMER TRIMESTRE</t>
    </r>
    <r>
      <rPr>
        <sz val="10"/>
        <color rgb="FF000000"/>
        <rFont val="Arial"/>
        <family val="2"/>
      </rPr>
      <t xml:space="preserve">: La Oficina Asesora Jurídica atendió el 100% de las solicitudes de contratación, que para este primer trimestre fueron un total de treinta y siete (37), cumpliendo con los requerimientos solicitados por las demás dependencias de la entidad. 
Las 37 solicitudes se tramitaron, así:
Treinta y un (31) bajo la modalidad de contratación directa
Cuatro (4) bajo la modalidad de mínima cuantía, de los cuales se realizó un contrato a saber No. 15 y otros 3 restante se adjudicará en el mes de abril de 2020 
Una (1) bajo la modalidad de Selección abreviada por menor cuantía, la cual se adjudicará en el mes de abril de 2020
Un (1) Convenio
</t>
    </r>
    <r>
      <rPr>
        <b/>
        <sz val="10"/>
        <rFont val="Arial"/>
        <family val="2"/>
      </rPr>
      <t>SEGUNDO TRIMESTRE</t>
    </r>
    <r>
      <rPr>
        <sz val="10"/>
        <color rgb="FF000000"/>
        <rFont val="Arial"/>
        <family val="2"/>
      </rPr>
      <t>: La Oficina Asesora Jurídica atendió el 100% de las solicitudes de contratación, que para este segundo trimestre fueron un total de doce (12), cumpliendo con los requerimientos solicitados por las demás dependencias de la entidad. 
 Las 12 solicitudes se tramitaron, así:
Ocho (8) bajo la modalidad de contratación directa, de los cuales uno (1) se adjudicará en el mes de julio de 2020
Dos (2) bajo la modalidad de menor cuantía, a través de la Tienda Virtual del Estado Colombiano, un (1) contrato para la prestación de servicios de aseo y cafetería y cinco (5) para la adquisición de protección personal e Insumos de bioseguridad 
Un (1) Concurso de méritos que se adjudicará en el mes de julio de 2020
Una (1) bajo la modalidad de mínima cuantía, la cual se adjudicará en el mes de julio de 2020
Es preciso aclarar que se adjudicaron en el mes de abril las cuatro (4) solicitudes pendientes en el primer trimestre (Contratos No. 34, 35, 36, 37)</t>
    </r>
    <r>
      <rPr>
        <sz val="10"/>
        <color rgb="FFFF0000"/>
        <rFont val="Arial"/>
        <family val="2"/>
      </rPr>
      <t xml:space="preserve">
</t>
    </r>
  </si>
  <si>
    <r>
      <rPr>
        <b/>
        <sz val="10"/>
        <rFont val="Arial"/>
        <family val="2"/>
      </rPr>
      <t>PRIMER TRIMESTRE</t>
    </r>
    <r>
      <rPr>
        <sz val="10"/>
        <color rgb="FF000000"/>
        <rFont val="Arial"/>
        <family val="2"/>
      </rPr>
      <t xml:space="preserve">: Actas Comité de Conciliación
</t>
    </r>
    <r>
      <rPr>
        <b/>
        <sz val="10"/>
        <rFont val="Arial"/>
        <family val="2"/>
      </rPr>
      <t>SEGUNDO TRIMESTRE</t>
    </r>
    <r>
      <rPr>
        <sz val="10"/>
        <color rgb="FF000000"/>
        <rFont val="Arial"/>
        <family val="2"/>
      </rPr>
      <t>: Actas Comité de Conciliación</t>
    </r>
  </si>
  <si>
    <r>
      <rPr>
        <b/>
        <sz val="10"/>
        <rFont val="Arial"/>
        <family val="2"/>
      </rPr>
      <t>PRIMER TRIMESTRE</t>
    </r>
    <r>
      <rPr>
        <sz val="10"/>
        <color rgb="FF000000"/>
        <rFont val="Arial"/>
        <family val="2"/>
      </rPr>
      <t xml:space="preserve">: En el primer trimestre del año 2020, la Oficina Asesora Jurídica celebró 6 comités de conciliación, cumpliendo con el cronograma establecido así:
  Enero: Acta No. 01 del 23 de enero de 2020 y Acta No. 02 del 30 enero de 2020. 
  Febrero: Acta No. 03 del 11 de febrero de 2020 y Acta No. 04 del 25 de febrero de 2020
  Marzo: Acta No. 05 del 10 de marzo de 2020 y Acta No. 06 del 24 de marzo de 2020.
</t>
    </r>
    <r>
      <rPr>
        <b/>
        <sz val="10"/>
        <rFont val="Arial"/>
        <family val="2"/>
      </rPr>
      <t>SEGUNDO TRIMESTRE</t>
    </r>
    <r>
      <rPr>
        <sz val="10"/>
        <color rgb="FF000000"/>
        <rFont val="Arial"/>
        <family val="2"/>
      </rPr>
      <t xml:space="preserve">: En el segundo trimestre del año 2020, la Oficina Asesora Jurídica celebró 6 comités de conciliación, cumpliendo con el cronograma establecido así:
Abril: Acta No. 07 del 14 de abril de 2020 y Acta No. 08 del 28 abril de 2020. 
Mayo: Acta No. 09 del 12 de mayo de 2020 y Acta No. 10 del 27 de mayo de 2020
Junio: Acta No. 11 del 11 de junio de 2020 y Acta No. 12 del 23 de junio de 2020
</t>
    </r>
  </si>
  <si>
    <r>
      <rPr>
        <b/>
        <sz val="10"/>
        <rFont val="Arial"/>
        <family val="2"/>
      </rPr>
      <t>PRIMER TRIMESTRE</t>
    </r>
    <r>
      <rPr>
        <sz val="10"/>
        <color rgb="FF000000"/>
        <rFont val="Arial"/>
        <family val="2"/>
      </rPr>
      <t xml:space="preserve">: Sistema Administrativo y Financiero GOOBI 
</t>
    </r>
    <r>
      <rPr>
        <b/>
        <sz val="10"/>
        <rFont val="Arial"/>
        <family val="2"/>
      </rPr>
      <t>SEGUNDO TRIMESTRE</t>
    </r>
    <r>
      <rPr>
        <sz val="10"/>
        <color rgb="FF000000"/>
        <rFont val="Arial"/>
        <family val="2"/>
      </rPr>
      <t xml:space="preserve">: Sistema Administrativo y Financiero GOOBI </t>
    </r>
  </si>
  <si>
    <r>
      <rPr>
        <b/>
        <sz val="10"/>
        <rFont val="Arial"/>
        <family val="2"/>
      </rPr>
      <t>PRIMER TRIMESTRE</t>
    </r>
    <r>
      <rPr>
        <sz val="10"/>
        <color rgb="FF000000"/>
        <rFont val="Arial"/>
        <family val="2"/>
      </rPr>
      <t xml:space="preserve">: En el primer trimestre del año 2020, la Oficina Asesora Jurídica dio respuesta a veinticuatro (24) derechos de petición y treinta y siete (37) certificaciones de contratos. Atendiendo así todas las solicitudes allegadas que para el trimestre, fueron un total de sesenta y uno(61).
</t>
    </r>
    <r>
      <rPr>
        <b/>
        <sz val="10"/>
        <rFont val="Arial"/>
        <family val="2"/>
      </rPr>
      <t>SEGUNDO TRIMESTRE</t>
    </r>
    <r>
      <rPr>
        <sz val="10"/>
        <color rgb="FF000000"/>
        <rFont val="Arial"/>
        <family val="2"/>
      </rPr>
      <t>: En el segundo trimestre del año 2020, la Oficina Asesora Jurídica dio respuesta a veintIcuatro (24) derechos de petición y seis  (6) certificaciones de contratos. Atendiendo así todas las solicitudes allegadas que para el trimestre, fueron un total de treinta (30).</t>
    </r>
  </si>
  <si>
    <r>
      <rPr>
        <b/>
        <sz val="10"/>
        <rFont val="Arial"/>
        <family val="2"/>
      </rPr>
      <t>PRIMER TRIMESTRE</t>
    </r>
    <r>
      <rPr>
        <sz val="10"/>
        <color rgb="FF000000"/>
        <rFont val="Arial"/>
        <family val="2"/>
      </rPr>
      <t xml:space="preserve">: Durante el primer trimestre del 2020 se realizaron las siguientes actuaciones:
  1. Se realizó la revocatoria de poderes de los procesos en curso del IDEP,así: Proceso Ejecutivo singular de mayor cuantía derivado de una acción de repetición, (ii) procesos de nulidad simple en contra del IDEP y (iii) proceso de reparación directa
 2. Dentro del Proceso Ejecutivo singular de mayor cuantía, adelantado en contra de María Magdalena Morales Sarmiento, se solicitó en Cámara de Comercio, certificado de existencia y representación legal del Colegio Calatrava, presuntamente de la familia de la Señora María Magdalena Morales, para verificar si la demandada es propietaria del mismo. Este certificado muestra que la propiedad de este centro educativo es de GOVAL SAS Nit 830146977. Por lo anterior se solicita el respectivo certificado de GOVAL sas en Cámara de Comercio y se encuentra que la demandada señora MARIA MAGDALENA MORALES SARMIENTO, no figura en dicho certificado
 3. Dentro del Proceso Ejecutivo singular de mayor cuantía, adelantado en contra de María Magdalena Morales Sarmiento, se remitió comunicación a la Secretaria de Planeación Distrital, solicitando una rectificación frente a la inconsistencia entre la dirección catastral del bien que fue objeto de la medida de embargo y secuestro.
</t>
    </r>
    <r>
      <rPr>
        <b/>
        <sz val="10"/>
        <rFont val="Arial"/>
        <family val="2"/>
      </rPr>
      <t>SEGUNDO TRIMESTRE</t>
    </r>
    <r>
      <rPr>
        <sz val="10"/>
        <color rgb="FF000000"/>
        <rFont val="Arial"/>
        <family val="2"/>
      </rPr>
      <t xml:space="preserve">: Es preciso indicar que teniendo en cuenta la emergencia sanitaria ocasionada por el COVID 19, a raíz de la extensión de las medidas de aislamiento tomadas en todo el territorio nacional por parte del Gobierno Nacional, el Consejo Superior de la Judicatura ha venido prorrogando la medida de suspensión de términos, con algunas excepciones, dentro de las cuales no están los proceso de los que hace parte el IDEP. En este sentido, no se han realizado actuaciones judiciales durante el trimestre.
Sin embargo, se planeó una estrategia para manejar la acción de repetición que se encuentra en curso, una vez se se levanten la suspensión de los términos judiciales y se hizo seguimiento virtual semanalmente a los procesos.
</t>
    </r>
  </si>
  <si>
    <r>
      <rPr>
        <b/>
        <sz val="10"/>
        <rFont val="Arial"/>
        <family val="2"/>
      </rPr>
      <t xml:space="preserve">PRIMER TRIMESTRE: </t>
    </r>
    <r>
      <rPr>
        <sz val="10"/>
        <color rgb="FF000000"/>
        <rFont val="Arial"/>
        <family val="2"/>
      </rPr>
      <t>Video del Centro de Documentación en lenguaje de señas: http://www.idep.edu.co/?q=node/47#overlay-context=node/47%3Fq%3Dnode/47
Video de qué es el IDEP en lenguaje de señas: http://www.idep.edu.co/?q=node/25</t>
    </r>
  </si>
  <si>
    <r>
      <rPr>
        <b/>
        <sz val="10"/>
        <rFont val="Arial"/>
        <family val="2"/>
      </rPr>
      <t>PRIMER TRIMESTRE:</t>
    </r>
    <r>
      <rPr>
        <sz val="10"/>
        <color rgb="FF000000"/>
        <rFont val="Arial"/>
        <family val="2"/>
      </rPr>
      <t xml:space="preserve"> Se publicó en el mes de marzo de 2020 el video de lenguaje de señas colombiano que presenta el Centro de Documentación. Adicionalmente, se publicó un video en el cual se explica qué es el IDEP en lenguaje de señas colombiano. 
</t>
    </r>
    <r>
      <rPr>
        <b/>
        <sz val="10"/>
        <rFont val="Arial"/>
        <family val="2"/>
      </rPr>
      <t xml:space="preserve">SEGUNDO TRIMESTRE: </t>
    </r>
    <r>
      <rPr>
        <sz val="10"/>
        <color rgb="FF000000"/>
        <rFont val="Arial"/>
        <family val="2"/>
      </rPr>
      <t xml:space="preserve">Esta actividad se cumplió en el primer trimestre. </t>
    </r>
  </si>
  <si>
    <r>
      <rPr>
        <b/>
        <sz val="10"/>
        <rFont val="Arial"/>
        <family val="2"/>
      </rPr>
      <t>PRIMER TRIMESTRE:</t>
    </r>
    <r>
      <rPr>
        <sz val="10"/>
        <color rgb="FF000000"/>
        <rFont val="Arial"/>
        <family val="2"/>
      </rPr>
      <t xml:space="preserve">
http://www.idep.edu.co/sites/default/files/Pieza%20Denuncia%20actos.pdf</t>
    </r>
  </si>
  <si>
    <r>
      <rPr>
        <b/>
        <sz val="10"/>
        <rFont val="Arial"/>
        <family val="2"/>
      </rPr>
      <t>PRIMER TRIMESTRE:</t>
    </r>
    <r>
      <rPr>
        <sz val="10"/>
        <color rgb="FF000000"/>
        <rFont val="Arial"/>
        <family val="2"/>
      </rPr>
      <t xml:space="preserve"> Se elaboró pieza comunicativa y se divulgó en la página Web del IDEP,  en la que se indican distintas alternativas para realizar denuncias de actos de corrupción. La información también fue remitida a los funcionarios del IDEP vía correo electrónico el 27 de marzo de 2020.
</t>
    </r>
    <r>
      <rPr>
        <b/>
        <sz val="10"/>
        <rFont val="Arial"/>
        <family val="2"/>
      </rPr>
      <t>SEGUNDO TRIMESTRE:</t>
    </r>
    <r>
      <rPr>
        <sz val="10"/>
        <color rgb="FF000000"/>
        <rFont val="Arial"/>
        <family val="2"/>
      </rPr>
      <t xml:space="preserve"> Esta actividad se cumplió en el primer trimestre. </t>
    </r>
  </si>
  <si>
    <r>
      <rPr>
        <b/>
        <sz val="10"/>
        <rFont val="Arial"/>
        <family val="2"/>
      </rPr>
      <t xml:space="preserve">PRIMER TRIMESTRE:
</t>
    </r>
    <r>
      <rPr>
        <sz val="10"/>
        <color rgb="FF000000"/>
        <rFont val="Arial"/>
        <family val="2"/>
      </rPr>
      <t>Programado para tercer y cuarto trimestre de 2020.</t>
    </r>
  </si>
  <si>
    <r>
      <rPr>
        <b/>
        <sz val="10"/>
        <rFont val="Arial"/>
        <family val="2"/>
      </rPr>
      <t>PRIMER TRIMESTRE:</t>
    </r>
    <r>
      <rPr>
        <sz val="10"/>
        <color rgb="FF000000"/>
        <rFont val="Arial"/>
        <family val="2"/>
      </rPr>
      <t xml:space="preserve">
Programado para tercer y cuarto trimestre de 2020.</t>
    </r>
  </si>
  <si>
    <r>
      <rPr>
        <b/>
        <sz val="10"/>
        <rFont val="Arial"/>
        <family val="2"/>
      </rPr>
      <t xml:space="preserve">PRIMER TRIMESTRE:
</t>
    </r>
    <r>
      <rPr>
        <sz val="10"/>
        <color rgb="FF000000"/>
        <rFont val="Arial"/>
        <family val="2"/>
      </rPr>
      <t xml:space="preserve">URL Calendario: https://calendar.google.com/calendar/embed?src=idep.edu.co_9a31gu37p4vph36q7dbg7po65g%40group.calendar.google.com&amp;ctz=America%2FBogota
URL videos Aprende en Casa: https://www.youtube.com/playlist?list=PL_ojRlgBph-UuoSOck1-Tc5ib1WWSTROw
Boletines externos divulgando eventos y convocatorias: http://www.idep.edu.co/?q=content/boletines-externos
</t>
    </r>
    <r>
      <rPr>
        <b/>
        <sz val="10"/>
        <rFont val="Arial"/>
        <family val="2"/>
      </rPr>
      <t>SEGUNTO TRIMESTRE</t>
    </r>
    <r>
      <rPr>
        <sz val="10"/>
        <color rgb="FF000000"/>
        <rFont val="Arial"/>
        <family val="2"/>
      </rPr>
      <t>: Página Web institucional disponible en la parte inferior izquierda de la pantalla: http://www.idep.edu.co/
 El calendario se encuentra en Google Calendar en: http://www.idep.edu.co/?q=content/calendario-de-eventos
 Redes sociales del IDEP : Facebook (https://www.facebook.com/idep.bogota), Instagram (https://www.instagram.com/idep_bogota/) y Twitter(https://twitter.com/idepbogotadc)</t>
    </r>
  </si>
  <si>
    <r>
      <rPr>
        <b/>
        <sz val="10"/>
        <rFont val="Arial"/>
        <family val="2"/>
      </rPr>
      <t>PRIMER TRIMESTRE:</t>
    </r>
    <r>
      <rPr>
        <sz val="10"/>
        <color rgb="FF000000"/>
        <rFont val="Arial"/>
        <family val="2"/>
      </rPr>
      <t xml:space="preserve"> Se ha realizado la actualización del calendario del IDEP y su divulgación a través de correo electrónico y redes sociales. Durante la cuarentena se ha participado en la estrategia de formación virtual Aprende en Casa que se ha divulgado por el canal de Youtube y en las redes sociales.
</t>
    </r>
    <r>
      <rPr>
        <b/>
        <sz val="10"/>
        <rFont val="Arial"/>
        <family val="2"/>
      </rPr>
      <t>SEGUNDO TRIMESTRE:</t>
    </r>
    <r>
      <rPr>
        <sz val="10"/>
        <color rgb="FF000000"/>
        <rFont val="Arial"/>
        <family val="2"/>
      </rPr>
      <t xml:space="preserve"> El calendario de eventos se encuentra disponible en la página web institucional, a través de redes sociales institucionales y correos electrónicos masivos, se divulgan los eventos que realiza el IDEP y que se encuentran inmersos en el calendario de eventos del Instituto. Teniendo en cuenta la situación de emergencia sanitaria por el COVID 19, los eventos presenciales se encuentran suspendidos. Por lo anterior, algunos de los eventos programados se suspendieron y en el calendario se reprogramaron actividades para realizarlas de manera virtual. En el calendario se publicó información de los eventos del Seminario Internacional Maestros que Inspiran, eventos de Programa de pensamiento Crítico y Socialización del SISPED.</t>
    </r>
  </si>
  <si>
    <r>
      <rPr>
        <b/>
        <sz val="10"/>
        <rFont val="Arial"/>
        <family val="2"/>
      </rPr>
      <t>PRIMER TRIMESTRE:</t>
    </r>
    <r>
      <rPr>
        <sz val="10"/>
        <color rgb="FF000000"/>
        <rFont val="Arial"/>
        <family val="2"/>
      </rPr>
      <t xml:space="preserve"> El documento se encuentra publicado en la pagina web del IDEP en: http://www.idep.edu.co/?q=modelo-integrado-de-planeacion-y-gestion-mipg
</t>
    </r>
    <r>
      <rPr>
        <b/>
        <sz val="10"/>
        <rFont val="Arial"/>
        <family val="2"/>
      </rPr>
      <t xml:space="preserve"> SEGUNDO TRIMESTRE: </t>
    </r>
    <r>
      <rPr>
        <sz val="10"/>
        <color rgb="FF000000"/>
        <rFont val="Arial"/>
        <family val="2"/>
      </rPr>
      <t>El documento se encuentra publicado en la pagina web del IDEP en: http://www.idep.edu.co/?q=modelo-integrado-de-planeacion-y-gestion-mipg</t>
    </r>
  </si>
  <si>
    <r>
      <rPr>
        <b/>
        <sz val="10"/>
        <rFont val="Arial"/>
        <family val="2"/>
      </rPr>
      <t xml:space="preserve">PRIMER TRIMESTRE: </t>
    </r>
    <r>
      <rPr>
        <sz val="10"/>
        <color rgb="FF000000"/>
        <rFont val="Arial"/>
        <family val="2"/>
      </rPr>
      <t xml:space="preserve">Se formularon las actividades dcc y fueron incluidas en el Plan de adecuación y sostenibilidad del SIG con referente MIPG para la vigencia. Se ejecutaron las actividades programadas para el primer trimestre y se realizó el seguimiento correspondiente.
</t>
    </r>
    <r>
      <rPr>
        <b/>
        <sz val="10"/>
        <rFont val="Arial"/>
        <family val="2"/>
      </rPr>
      <t xml:space="preserve"> SEGUNDO TRIMESTRE:</t>
    </r>
    <r>
      <rPr>
        <sz val="10"/>
        <color rgb="FF000000"/>
        <rFont val="Arial"/>
        <family val="2"/>
      </rPr>
      <t xml:space="preserve"> Se realizó el seguimiento a las actividades ejecutadas en las políticas de "Servicio al ciudadano", "Racionalización de trámites" y "Participación ciudadano en la gestión pública" formuladas en el Plan de adecuación y sostenibilidad del SIG con referente MIPG para la vigencia, estas se cumplieron en su totalidad para el segundo trimestre.</t>
    </r>
  </si>
  <si>
    <r>
      <rPr>
        <b/>
        <sz val="10"/>
        <rFont val="Arial"/>
        <family val="2"/>
      </rPr>
      <t>PRIMER TRIMESTRE:</t>
    </r>
    <r>
      <rPr>
        <sz val="10"/>
        <color rgb="FF000000"/>
        <rFont val="Arial"/>
        <family val="2"/>
      </rPr>
      <t xml:space="preserve">
http://www.idep.edu.co/sites/default/files/Carta%20Trato%20Digno%20Ciudadano.pdf</t>
    </r>
  </si>
  <si>
    <r>
      <rPr>
        <b/>
        <sz val="10"/>
        <rFont val="Arial"/>
        <family val="2"/>
      </rPr>
      <t>PRIMER TRIMESTRE:</t>
    </r>
    <r>
      <rPr>
        <sz val="10"/>
        <color rgb="FF000000"/>
        <rFont val="Arial"/>
        <family val="2"/>
      </rPr>
      <t xml:space="preserve"> Se actualizó y publicó la carta de trato digno del IDEP en la página web del Instituto. Incluye los derechos y deberes de los ciudadanos, los compromisos del IDEP para prestar un buen servicio y los canales de atención. 
</t>
    </r>
    <r>
      <rPr>
        <b/>
        <sz val="10"/>
        <rFont val="Arial"/>
        <family val="2"/>
      </rPr>
      <t>SEGUNDO TRIMESTRE:</t>
    </r>
    <r>
      <rPr>
        <sz val="10"/>
        <color rgb="FF000000"/>
        <rFont val="Arial"/>
        <family val="2"/>
      </rPr>
      <t xml:space="preserve"> Esta actividad se cumplió en el primer trimestre. 
</t>
    </r>
  </si>
  <si>
    <r>
      <rPr>
        <b/>
        <sz val="10"/>
        <rFont val="Arial"/>
        <family val="2"/>
      </rPr>
      <t xml:space="preserve">PRIMER TRIMESTRE: </t>
    </r>
    <r>
      <rPr>
        <sz val="10"/>
        <color rgb="FF000000"/>
        <rFont val="Arial"/>
        <family val="2"/>
      </rPr>
      <t xml:space="preserve">Correo electrónico de fecha 21 de febrero de 2020
</t>
    </r>
    <r>
      <rPr>
        <b/>
        <sz val="10"/>
        <rFont val="Arial"/>
        <family val="2"/>
      </rPr>
      <t xml:space="preserve">SEGUNDO TRIMESTRE: </t>
    </r>
    <r>
      <rPr>
        <sz val="10"/>
        <color rgb="FF000000"/>
        <rFont val="Arial"/>
        <family val="2"/>
      </rPr>
      <t>Actas suscritas de los temas adelantados en la recategorización de la categoría de LICENCIAS Y de la clasificación de algunos bienes de TECNOLOGÍA en el ELEMENTO</t>
    </r>
  </si>
  <si>
    <r>
      <rPr>
        <b/>
        <sz val="10"/>
        <rFont val="Arial"/>
        <family val="2"/>
      </rPr>
      <t xml:space="preserve">PRIMER TRIMESTRE: </t>
    </r>
    <r>
      <rPr>
        <sz val="10"/>
        <color rgb="FF000000"/>
        <rFont val="Arial"/>
        <family val="2"/>
      </rPr>
      <t xml:space="preserve">Se presentó al Subdirector Administrativo, Financiero y de Control Disciplinario, para revisión, aprobación y presentación ante el Comité Interinstitucional de Gestión y Desempeño del IDEP el PLAN DE INVENTARIOS VIGENCIA 2020.
</t>
    </r>
    <r>
      <rPr>
        <b/>
        <sz val="10"/>
        <rFont val="Arial"/>
        <family val="2"/>
      </rPr>
      <t xml:space="preserve">
SEGUNDO TRIMESTRE: </t>
    </r>
    <r>
      <rPr>
        <sz val="10"/>
        <color rgb="FF000000"/>
        <rFont val="Arial"/>
        <family val="2"/>
      </rPr>
      <t>Se continúa con la actualización y depuración de inventarios en este trimestre se continuó con la revisión de los saldos del Boletín de Almacén y recategorización de la categoría de LICENCIAS y de los ítems que se les reclasifico el ELEMENTO. (Actas suscritas del mes de mayo y junio del 2020)</t>
    </r>
  </si>
  <si>
    <r>
      <rPr>
        <b/>
        <sz val="10"/>
        <rFont val="Arial"/>
        <family val="2"/>
      </rPr>
      <t>PRIMER TRIMESTRE</t>
    </r>
    <r>
      <rPr>
        <sz val="10"/>
        <color rgb="FF000000"/>
        <rFont val="Arial"/>
        <family val="2"/>
      </rPr>
      <t xml:space="preserve">: Archivo físico y digital de la Subserie Plan Institucional de Gestión Ambiental 
</t>
    </r>
    <r>
      <rPr>
        <b/>
        <sz val="10"/>
        <rFont val="Arial"/>
        <family val="2"/>
      </rPr>
      <t xml:space="preserve">SEGUNDO TRIMESTRE: </t>
    </r>
    <r>
      <rPr>
        <sz val="10"/>
        <color rgb="FF000000"/>
        <rFont val="Arial"/>
        <family val="2"/>
      </rPr>
      <t xml:space="preserve">Archivo físico y digital de la Subserie Plan Institucional de Gestión Ambiental </t>
    </r>
  </si>
  <si>
    <r>
      <rPr>
        <b/>
        <sz val="10"/>
        <rFont val="Arial"/>
        <family val="2"/>
      </rPr>
      <t>PRIMER TRIMESTRE:</t>
    </r>
    <r>
      <rPr>
        <sz val="10"/>
        <color rgb="FF000000"/>
        <rFont val="Arial"/>
        <family val="2"/>
      </rPr>
      <t xml:space="preserve"> se ejecutaron las actividades programadas en el Plan de Acción del PIGA resaltando lo siguiente:
- Inspecciones a instalaciones hidrosanitarias verificando el correcto funcionamiento de los sistemas.
- Inspecciones para verificar la implementación de medidas para el uso eficiente de la energía.
- Elaboración y divulgación de piezas para sensibilizar sobre el uso eficiente del agua, el uso eficiente de la energía, uso eficiente del papel y la separación de los residuos.
- Charla por oficinas recordando el objeto del PIGA y priorizando en la gestión integral de los residuos.
- Capacitación de Residuos Peligrosos a Servidores involucrados en su manejo.
- Constante revisión a los puntos ecológicos de las oficinas para verificar la separación en la fuente.
- Difusión del día de la Movilidad Sostenible.
- Elaboración y presentación de informes a la SDA y a la UAESP conforme el calendario establecido.
</t>
    </r>
    <r>
      <rPr>
        <b/>
        <sz val="10"/>
        <rFont val="Arial"/>
        <family val="2"/>
      </rPr>
      <t xml:space="preserve">SEGUNDO TRIMESTRE: </t>
    </r>
    <r>
      <rPr>
        <sz val="10"/>
        <color rgb="FF000000"/>
        <rFont val="Arial"/>
        <family val="2"/>
      </rPr>
      <t xml:space="preserve">Durante el trimestre se ejecutaron las actividades programadas en el Plan de Acción del PIGA. Es de resaltar la actualización del Diagnóstico de Movilidad, la actualización y aprobación del Plan Integral de Movilidad Sostenible 2020 - 2022 por parte de la Secretaría Distrital de Movilidad, la planeación y ejecución de la Semana Ambiental del IDEP en cumplimiento del Acuerdo Distrital 197 de 2005, y la sensibilización sobre el calendario ambiental en relación al día mundial del reciclaje, día internacional de la Biodiversidad, día  mundial del medio ambiente y día mundial de los océanos. </t>
    </r>
  </si>
  <si>
    <r>
      <rPr>
        <b/>
        <sz val="10"/>
        <rFont val="Arial"/>
        <family val="2"/>
      </rPr>
      <t>PRIMER TRIMESTRE</t>
    </r>
    <r>
      <rPr>
        <sz val="10"/>
        <color rgb="FF000000"/>
        <rFont val="Arial"/>
        <family val="2"/>
      </rPr>
      <t xml:space="preserve">: Correo electrónico institucional, comunicación escrita
</t>
    </r>
    <r>
      <rPr>
        <b/>
        <sz val="10"/>
        <rFont val="Arial"/>
        <family val="2"/>
      </rPr>
      <t>SEGUNDO TRIMESTRE</t>
    </r>
    <r>
      <rPr>
        <sz val="10"/>
        <color rgb="FF000000"/>
        <rFont val="Arial"/>
        <family val="2"/>
      </rPr>
      <t>: Plan Integral de Movilidad Sostenible actualizado y correo de aprobación de la Secretaría Distrital de Movilidad</t>
    </r>
  </si>
  <si>
    <r>
      <rPr>
        <b/>
        <sz val="10"/>
        <rFont val="Arial"/>
        <family val="2"/>
      </rPr>
      <t>PRIMER TRIMESTRE:</t>
    </r>
    <r>
      <rPr>
        <sz val="10"/>
        <color rgb="FF000000"/>
        <rFont val="Arial"/>
        <family val="2"/>
      </rPr>
      <t xml:space="preserve"> se avanzó en la estructura del documento PIMS conforme lo establece el Decreto 037 de 2019 y en la estructuración de la encuesta para actualizar el diagnóstico de movilidad de la Entidad.
</t>
    </r>
    <r>
      <rPr>
        <b/>
        <sz val="10"/>
        <rFont val="Arial"/>
        <family val="2"/>
      </rPr>
      <t xml:space="preserve">SEGUNDO TRIMESTRE: </t>
    </r>
    <r>
      <rPr>
        <sz val="10"/>
        <color rgb="FF000000"/>
        <rFont val="Arial"/>
        <family val="2"/>
      </rPr>
      <t>El Plan Integral de Movilidad Sostenible - PIMS fue actualizado y remitido a la Secretaría Distrital de Movilidad el 21 de abril de 2020. Mediante correo electrónico del 21 de mayo se recibió la aprobación del documento.</t>
    </r>
  </si>
  <si>
    <r>
      <rPr>
        <b/>
        <sz val="10"/>
        <rFont val="Arial"/>
        <family val="2"/>
      </rPr>
      <t xml:space="preserve">SEGUNDO TRIMESTRE:
</t>
    </r>
    <r>
      <rPr>
        <sz val="10"/>
        <color rgb="FF000000"/>
        <rFont val="Arial"/>
        <family val="2"/>
      </rPr>
      <t>Ver documento: http://www.idep.edu.co/sites/default/files/PL-GT-12-02%20Plan%20Contingencia%20Tecno%20V11.pdf</t>
    </r>
  </si>
  <si>
    <r>
      <rPr>
        <b/>
        <sz val="10"/>
        <rFont val="Arial"/>
        <family val="2"/>
      </rPr>
      <t>PRIMER TRIMESTRE</t>
    </r>
    <r>
      <rPr>
        <sz val="10"/>
        <color rgb="FF000000"/>
        <rFont val="Arial"/>
        <family val="2"/>
      </rPr>
      <t xml:space="preserve">: Actividad programada para segundo y cuarto trimestres
</t>
    </r>
    <r>
      <rPr>
        <b/>
        <sz val="10"/>
        <rFont val="Arial"/>
        <family val="2"/>
      </rPr>
      <t>SEGUNDO TRIMESTRE</t>
    </r>
    <r>
      <rPr>
        <sz val="10"/>
        <color rgb="FF000000"/>
        <rFont val="Arial"/>
        <family val="2"/>
      </rPr>
      <t xml:space="preserve">: Se realizó la actualización al Plan de Contingencia tecnológica PL-GT-12-02 Plan Contingencia Tecno. Estas actualizaciones las realizaron el ing. Armando Leyton, la ing. Juliett Yaver y el ing Oscar Lozano, como parte de sus productos de los respectivos contratos. El documento consolidado se encuentra publicado en el Portal. </t>
    </r>
  </si>
  <si>
    <r>
      <rPr>
        <b/>
        <sz val="10"/>
        <rFont val="Arial"/>
        <family val="2"/>
      </rPr>
      <t xml:space="preserve"> PRIMER TRIMESTRE:
</t>
    </r>
    <r>
      <rPr>
        <sz val="10"/>
        <color rgb="FF000000"/>
        <rFont val="Arial"/>
        <family val="2"/>
      </rPr>
      <t xml:space="preserve">- Correos electrónicos a cada funcionario,
- Chat institucional.
- Se cuenta con videos de las capacitaciones realizadas.
</t>
    </r>
    <r>
      <rPr>
        <b/>
        <sz val="10"/>
        <rFont val="Arial"/>
        <family val="2"/>
      </rPr>
      <t xml:space="preserve">SEGUNDO TRIMESTRE:
</t>
    </r>
    <r>
      <rPr>
        <sz val="10"/>
        <color rgb="FF000000"/>
        <rFont val="Arial"/>
        <family val="2"/>
      </rPr>
      <t>- Correos electrónicos a cada funcionario.
- Canal de chat.</t>
    </r>
  </si>
  <si>
    <r>
      <rPr>
        <b/>
        <sz val="10"/>
        <rFont val="Arial"/>
        <family val="2"/>
      </rPr>
      <t>PRIMER TRIMESTRE:</t>
    </r>
    <r>
      <rPr>
        <sz val="10"/>
        <color rgb="FF000000"/>
        <rFont val="Arial"/>
        <family val="2"/>
      </rPr>
      <t xml:space="preserve"> 
- Se realizó capacitación y divulgación de herramientas para ser usadas en el trabajo en casa.
- Se ha realizado capacitación individualizada para el acceso seguro a la red del IDEP utilizando el servicio de seguridad perimetral.
- Se ha divulgado mediante el correo electrónico y el canal de chat el correcto uso de la tecnología y se han entregado recomendación o consejos en temas de seguridad de la información.
</t>
    </r>
    <r>
      <rPr>
        <b/>
        <sz val="10"/>
        <rFont val="Arial"/>
        <family val="2"/>
      </rPr>
      <t xml:space="preserve">SEGUNDO TRIMESTRE: </t>
    </r>
    <r>
      <rPr>
        <sz val="10"/>
        <color rgb="FF000000"/>
        <rFont val="Arial"/>
        <family val="2"/>
      </rPr>
      <t xml:space="preserve">
- Se continúa la divulgación mediante el correo electrónico y el canal de chat el correcto uso de la tecnología y se han entregado recomendación o consejos en temas de seguridad de la información.</t>
    </r>
  </si>
  <si>
    <r>
      <rPr>
        <b/>
        <sz val="10"/>
        <rFont val="Arial"/>
        <family val="2"/>
      </rPr>
      <t xml:space="preserve">PRIMER TRIMESTRE:
</t>
    </r>
    <r>
      <rPr>
        <sz val="10"/>
        <color rgb="FF000000"/>
        <rFont val="Arial"/>
        <family val="2"/>
      </rPr>
      <t xml:space="preserve">Carpetas de cada uno de los Contratos y publicación en el SECOP II
</t>
    </r>
    <r>
      <rPr>
        <b/>
        <sz val="10"/>
        <rFont val="Arial"/>
        <family val="2"/>
      </rPr>
      <t xml:space="preserve">SEGUNDO TRIMESTRE: 
</t>
    </r>
    <r>
      <rPr>
        <sz val="10"/>
        <color rgb="FF000000"/>
        <rFont val="Arial"/>
        <family val="2"/>
      </rPr>
      <t xml:space="preserve">Correos electrónicos institucionales, radicados goobi, carpetas de cada uno de los Contratos y publicación en el SECOP II. </t>
    </r>
  </si>
  <si>
    <r>
      <rPr>
        <b/>
        <sz val="10"/>
        <rFont val="Arial"/>
        <family val="2"/>
      </rPr>
      <t xml:space="preserve">PRIMER TRIMESTRE: 
</t>
    </r>
    <r>
      <rPr>
        <sz val="10"/>
        <color rgb="FF000000"/>
        <rFont val="Arial"/>
        <family val="2"/>
      </rPr>
      <t xml:space="preserve">- Para el proyecto 1 Rubro Funcionamiento las actividades realizadas son:
- Con respecto a la prestación de servicio de soporte y actualización del sistema de información administrativo y financiero del IDEP , se realizó el nuevo contrato para  Goobi, No.  31-2020.
- Prestación de servicio de soporte, actualización y mantenimiento al
sistema de información HUMANO Se realizó una adición y prórroga al contrato # 74 de 2019 y se realizó un nuevo 
contrato  # 26 del 2020 donde se migró a la nube y se instaló en un servidor local del IDEP la actualización del aplicativo para dejarlo como la contingencia en caso de desastres.
- Con respecto a la prestación del servicio de un canal de Internet dedicado, se hizo una adición del contrato # 27, hasta el 26 de mayo de 2020.
- Respecto del contrato # 105 de 2019 se realizó la tarea de adecuación y actualización del servidor para la instalación del aplicativo Humano, además, se suspende el contrato dado que las tareas pendientes se deben realizar de forma presencial y por la situación coyuntural actual no es posible atender este nivel de asistencia presencial.  'Para el proyecto 1 Rubro Inversión las actividades realizadas son:
- Se realizaron los contratos de los ingenieros  que soportan la gestión tecnológica de la entidad, y corresponde a los contratos números 21, 24 y 25 de 2020 
</t>
    </r>
    <r>
      <rPr>
        <b/>
        <sz val="10"/>
        <rFont val="Arial"/>
        <family val="2"/>
      </rPr>
      <t xml:space="preserve">SEGUNDO TRIMESTRE:  </t>
    </r>
    <r>
      <rPr>
        <sz val="10"/>
        <color rgb="FF000000"/>
        <rFont val="Arial"/>
        <family val="2"/>
      </rPr>
      <t xml:space="preserve">Para el proyecto 1 Rubro Funcionamiento las actividades realizadas son:
- Se realizan los documentos respectivos para la propuesta para la implementación de  un nuevo ERP para el IDEP.Se elabora la Ficha Técnica y el estudio de mercado y el análisis costo beneficio frente al sistema de información actual. 
- Se realizan los documentos respectivos con la propuesta de caso de negocio para modificar el esquema de sistemas de información.
- Se realiza el apoyo a la Supervisión del contrato No. 31-2020 con la empresa Goobi SAS, se da soporte de primer nivel a los usuarios y apoyo en las actividades diarias a necesidad, se registra y gestiona a diario la bitácora de incidencias. Se elaboran los documentos respectivos y se tramita la facturación correspondiente.
- Se realiza el apoyo a la Supervisión del contrato No. 26-2020 con la empresa Soporte Lógico, se da soporte de primer nivel a los usuarios y apoyo en las actividades diarias a necesidad.Se elaboran los documentos respectivos y se tramita la facturación correspondiente.
- Se hace seguimiento y apoyo al contrato No. 27 de 2019, realizando el monitoreo del canal con la herramienta suministrada por el proveedor.
- Se realiza la contratación de la plataforma RENATA contrato y proyecto que inicia el mes de Junio con el contrato No. 44 de 2020.  
- Se publica el proceso de concurso de méritos para realizar la migración del protocolo IPv4 a IPv6, proyecto y contrato que se adjudica en el mes de Julio. 
- Se tienen definidos los documentos para el proceso contractual para el mantenimiento de la plataforma tecnológica del IDEP, proceso contractual que se adelantará en el mes de Julio de 2020.
- Se modifica y actualiza el documento PETI con los siguientes ítems:
o        Se clasifican las plataformas Gobii y Humano como sistemas de Información.
o        Se detallan las actividades realizadas en la vigencia 2019 
o        Se incluyen las actividades ejecutadas en el que se lleva a la fecha del periodo o vigencia 2020.
o        Son actualizados los  Riesgos para el proceso de Gestión Tecnológica. 
o        Se detallan los Proyectos y actividades ejecutados en la vigencia 2020
- Respecto del contrato # 105 de 2019 se realizó la suspensión temporal de éste. 
- Se realizó la adición por (6) meses al contrato No. 60 de 2019 servicios de Google G-Suite Business.
- Se realiza seguimiento al contrato No. 115 de 2019 ITSEC SAS.
- Se realizó seguimiento al contrato No. 134 de 2018 con ITSELLCOM, contactando con el proveedor para soporte. Actualización versión del Firware. 
'Para el proyecto 1 Rubro Inversión las actividades realizadas son: - Se ha realizado la entrega de los productos por parte de los ingenieros  que soportan la gestión tecnológica de la entidad,  como lo indican los contratos números 21, 24 y 25 de 2020 </t>
    </r>
  </si>
  <si>
    <r>
      <rPr>
        <b/>
        <sz val="10"/>
        <rFont val="Arial"/>
        <family val="2"/>
      </rPr>
      <t xml:space="preserve">PRIMER TRIMESTRE: 
</t>
    </r>
    <r>
      <rPr>
        <sz val="10"/>
        <color rgb="FF000000"/>
        <rFont val="Arial"/>
        <family val="2"/>
      </rPr>
      <t xml:space="preserve">Correos electrónicos con los documentos
</t>
    </r>
    <r>
      <rPr>
        <b/>
        <sz val="10"/>
        <rFont val="Arial"/>
        <family val="2"/>
      </rPr>
      <t>SEGUNDO TRIMESTRE:</t>
    </r>
    <r>
      <rPr>
        <sz val="10"/>
        <color rgb="FF000000"/>
        <rFont val="Arial"/>
        <family val="2"/>
      </rPr>
      <t xml:space="preserve"> 
Correo electrónico con los documentos.
Documentos de "Seguridad digital" y   "Gobierno digital" aprobados.</t>
    </r>
  </si>
  <si>
    <r>
      <rPr>
        <b/>
        <sz val="10"/>
        <rFont val="Arial"/>
        <family val="2"/>
      </rPr>
      <t xml:space="preserve">PRIMER TRIMESTRE: 
</t>
    </r>
    <r>
      <rPr>
        <sz val="10"/>
        <color rgb="FF000000"/>
        <rFont val="Arial"/>
        <family val="2"/>
      </rPr>
      <t xml:space="preserve">- Se realizó una  versión inicial del plan que clasifica las actividades en dominios de seguridad y privacidad de la información que se encuentra en revisión.
- En cuanto a Gobierno Digital y Transparencia se encuentran en elaboración.
</t>
    </r>
    <r>
      <rPr>
        <b/>
        <sz val="10"/>
        <rFont val="Arial"/>
        <family val="2"/>
      </rPr>
      <t>'SEGUNDO TRIMESTRE</t>
    </r>
    <r>
      <rPr>
        <sz val="10"/>
        <color rgb="FF000000"/>
        <rFont val="Arial"/>
        <family val="2"/>
      </rPr>
      <t>:
- Los planes de "Seguridad digital" y "Gobierno digital"  se encuentran aprobados, y el seguimiento se realiza en las actividades definidas en cada plan.</t>
    </r>
  </si>
  <si>
    <r>
      <rPr>
        <b/>
        <sz val="10"/>
        <rFont val="Arial"/>
        <family val="2"/>
      </rPr>
      <t xml:space="preserve">PRIMER TRIMESTRE: 
</t>
    </r>
    <r>
      <rPr>
        <sz val="10"/>
        <color rgb="FF000000"/>
        <rFont val="Arial"/>
        <family val="2"/>
      </rPr>
      <t xml:space="preserve">Correos electrónicos con los documentos
</t>
    </r>
    <r>
      <rPr>
        <b/>
        <sz val="10"/>
        <rFont val="Arial"/>
        <family val="2"/>
      </rPr>
      <t xml:space="preserve">SEGUNDO TRIMESTRE:
</t>
    </r>
    <r>
      <rPr>
        <sz val="10"/>
        <color rgb="FF000000"/>
        <rFont val="Arial"/>
        <family val="2"/>
      </rPr>
      <t>Documento plan de mantenimiento y monitoreo aprobado</t>
    </r>
  </si>
  <si>
    <r>
      <rPr>
        <b/>
        <sz val="10"/>
        <rFont val="Arial"/>
        <family val="2"/>
      </rPr>
      <t xml:space="preserve">PRIMER TRIMESTRE: 
</t>
    </r>
    <r>
      <rPr>
        <sz val="10"/>
        <color rgb="FF000000"/>
        <rFont val="Arial"/>
        <family val="2"/>
      </rPr>
      <t xml:space="preserve"> El plan de mantenimiento y monitoreo se encuentra elaborado en su versión inicial y está pendiente de ser aprobado
</t>
    </r>
    <r>
      <rPr>
        <b/>
        <sz val="10"/>
        <rFont val="Arial"/>
        <family val="2"/>
      </rPr>
      <t>SEGUNDO TRIMESTRE:</t>
    </r>
    <r>
      <rPr>
        <sz val="10"/>
        <color rgb="FF000000"/>
        <rFont val="Arial"/>
        <family val="2"/>
      </rPr>
      <t xml:space="preserve"> 
El plan fue aprobado y su seguimiento a las actividades del plan de mantenimiento y monitoreo, se encuentra registrado en el documento de dicho plan.</t>
    </r>
  </si>
  <si>
    <r>
      <rPr>
        <b/>
        <sz val="10"/>
        <rFont val="Arial"/>
        <family val="2"/>
      </rPr>
      <t xml:space="preserve">PRIMER TRIMESTRE: 
</t>
    </r>
    <r>
      <rPr>
        <sz val="10"/>
        <color rgb="FF000000"/>
        <rFont val="Arial"/>
        <family val="2"/>
      </rPr>
      <t xml:space="preserve">Correos electrónicos con los documentos
</t>
    </r>
    <r>
      <rPr>
        <b/>
        <sz val="10"/>
        <rFont val="Arial"/>
        <family val="2"/>
      </rPr>
      <t xml:space="preserve">SEGUNDO TRIMESTRE:
</t>
    </r>
    <r>
      <rPr>
        <sz val="10"/>
        <color rgb="FF000000"/>
        <rFont val="Arial"/>
        <family val="2"/>
      </rPr>
      <t xml:space="preserve">Correos electrónicos con el documento.
Documento del Plan de tratamiento de riesgos de seguridad y privacidad aprobado. </t>
    </r>
  </si>
  <si>
    <r>
      <rPr>
        <b/>
        <sz val="10"/>
        <rFont val="Arial"/>
        <family val="2"/>
      </rPr>
      <t xml:space="preserve">PRIMER TRIMESTRE: 
</t>
    </r>
    <r>
      <rPr>
        <sz val="10"/>
        <color rgb="FF000000"/>
        <rFont val="Arial"/>
        <family val="2"/>
      </rPr>
      <t xml:space="preserve">- Se realizó una  versión inicial del plan que clasifica las actividades en dominios de seguridad y privacidad de la información que se encuentra en revisión.
</t>
    </r>
    <r>
      <rPr>
        <b/>
        <sz val="10"/>
        <rFont val="Arial"/>
        <family val="2"/>
      </rPr>
      <t xml:space="preserve">SEGUNDO TRIMESTRE: 
</t>
    </r>
    <r>
      <rPr>
        <sz val="10"/>
        <color rgb="FF000000"/>
        <rFont val="Arial"/>
        <family val="2"/>
      </rPr>
      <t>- El  Plan de tratamiento de riesgos de seguridad y privacidad se encuentra aprobado, y el seguimiento de las actividades se realiza en el mapa de riesgos en la sección Gestión Tecnológica.  ""Riesgos Proc GT".</t>
    </r>
  </si>
  <si>
    <r>
      <rPr>
        <b/>
        <sz val="10"/>
        <rFont val="Arial"/>
        <family val="2"/>
      </rPr>
      <t xml:space="preserve">PRIMER TRIMESTRE: 
</t>
    </r>
    <r>
      <rPr>
        <sz val="10"/>
        <color rgb="FF000000"/>
        <rFont val="Arial"/>
        <family val="2"/>
      </rPr>
      <t xml:space="preserve">Correos electrónicos con los documentos
</t>
    </r>
    <r>
      <rPr>
        <b/>
        <sz val="10"/>
        <rFont val="Arial"/>
        <family val="2"/>
      </rPr>
      <t>SEGUNDO TRIMESTRE:</t>
    </r>
    <r>
      <rPr>
        <sz val="10"/>
        <color rgb="FF000000"/>
        <rFont val="Arial"/>
        <family val="2"/>
      </rPr>
      <t xml:space="preserve"> 
Correos electrónicos con los documentos.
Documento del Plan de Seguridad y Privacidad de la Información aprobado.</t>
    </r>
  </si>
  <si>
    <r>
      <rPr>
        <b/>
        <sz val="10"/>
        <rFont val="Arial"/>
        <family val="2"/>
      </rPr>
      <t xml:space="preserve">''PRIMER TRIMESTRE: 
</t>
    </r>
    <r>
      <rPr>
        <sz val="10"/>
        <color rgb="FF000000"/>
        <rFont val="Arial"/>
        <family val="2"/>
      </rPr>
      <t xml:space="preserve">- Se realizó una nueva versión del plan que clasifica las actividades en dominios de seguridad y privacidad de la información que se encuentra en revisión.
</t>
    </r>
    <r>
      <rPr>
        <b/>
        <sz val="10"/>
        <rFont val="Arial"/>
        <family val="2"/>
      </rPr>
      <t xml:space="preserve">SEGUNDO DOMINIO:
</t>
    </r>
    <r>
      <rPr>
        <sz val="10"/>
        <color rgb="FF000000"/>
        <rFont val="Arial"/>
        <family val="2"/>
      </rPr>
      <t xml:space="preserve">El plan fue aprobado, y se incluyeron algunas tareas concomitantes  a "PLAN IMPLEMENTACIÓN A CICLO DE VIDA Y MANTENIMIENTO DE SIST INF - FURAG", Plan para la implementación de los criterios de accesibilidad y usabilidad en la plataforma web del IDEP en relación con el cumplimiento de los criterios definidos en la política de Gobierno Digital en FURAG. 
Se hizo una revisión de Plan de Seguridad y Privacidad de la Información para alinearlo con el plan de Gobierno Digital. </t>
    </r>
  </si>
  <si>
    <r>
      <rPr>
        <b/>
        <sz val="10"/>
        <rFont val="Arial"/>
        <family val="2"/>
      </rPr>
      <t>PRIMER TRIMESTRE:</t>
    </r>
    <r>
      <rPr>
        <sz val="10"/>
        <color rgb="FF000000"/>
        <rFont val="Arial"/>
        <family val="2"/>
      </rPr>
      <t xml:space="preserve"> http://www.idep.edu.co/?q=reestructuracion-maloca-sig
Lista de asistencia
</t>
    </r>
    <r>
      <rPr>
        <b/>
        <sz val="10"/>
        <rFont val="Arial"/>
        <family val="2"/>
      </rPr>
      <t>SEGUNDO TRIMESTRE:</t>
    </r>
    <r>
      <rPr>
        <sz val="10"/>
        <color rgb="FF000000"/>
        <rFont val="Arial"/>
        <family val="2"/>
      </rPr>
      <t xml:space="preserve"> Certificados de asistencia y participación, listados de asistencia y agendas de calendario google</t>
    </r>
  </si>
  <si>
    <r>
      <rPr>
        <b/>
        <sz val="10"/>
        <rFont val="Arial"/>
        <family val="2"/>
      </rPr>
      <t xml:space="preserve">PRIMER TRIMESTRE: </t>
    </r>
    <r>
      <rPr>
        <sz val="10"/>
        <color rgb="FF000000"/>
        <rFont val="Arial"/>
        <family val="2"/>
      </rPr>
      <t xml:space="preserve">Se formuló el Plan Institucional de Capacitación para la vigencia 2020, el cual se publicó en la página web el 30 de enero de 2020. Igualmente se  impartió la capacitación denominada "Salarios, Prestaciones y Descuentos de Ley", en el marco de la Inducción a los funcionarios que han ingresado al Instituto y a los funcionarios que se han posesionado en encargo y comisión
</t>
    </r>
    <r>
      <rPr>
        <b/>
        <sz val="10"/>
        <rFont val="Arial"/>
        <family val="2"/>
      </rPr>
      <t>SEGUNDO TRIMESTRE:</t>
    </r>
    <r>
      <rPr>
        <sz val="10"/>
        <color rgb="FF000000"/>
        <rFont val="Arial"/>
        <family val="2"/>
      </rPr>
      <t xml:space="preserve"> En el marco de las acciones de reinducción se impartieron las capacitaciones denominadas "Prevención de lesiones por trauma acumulativo" y "Elaboración de actos administrativos". Estas actividades fueron dirigidas a todos los integrantes del IDEP y se realizó de modo virtual. Con el apoyo de la Secretaría General de la Alcaldía Mayor se adelanta el curso "Formación de Competencias en Supervisión de Contratos Estatales" dirigido a 15 servidores públicos del IDEP</t>
    </r>
  </si>
  <si>
    <r>
      <rPr>
        <b/>
        <sz val="10"/>
        <rFont val="Arial"/>
        <family val="2"/>
      </rPr>
      <t>PRIMER TRIMESTRE</t>
    </r>
    <r>
      <rPr>
        <sz val="10"/>
        <color rgb="FF000000"/>
        <rFont val="Arial"/>
        <family val="2"/>
      </rPr>
      <t xml:space="preserve">: Archivo físico y digital de la Subserie Planes de trabajo anual de SST
</t>
    </r>
    <r>
      <rPr>
        <b/>
        <sz val="10"/>
        <rFont val="Arial"/>
        <family val="2"/>
      </rPr>
      <t xml:space="preserve">SEGUNDO TRIMESTRE: </t>
    </r>
    <r>
      <rPr>
        <sz val="10"/>
        <color rgb="FF000000"/>
        <rFont val="Arial"/>
        <family val="2"/>
      </rPr>
      <t>Archivo físico y digital de la Subserie Planes de trabajo anual de SST</t>
    </r>
  </si>
  <si>
    <r>
      <rPr>
        <b/>
        <sz val="10"/>
        <rFont val="Arial"/>
        <family val="2"/>
      </rPr>
      <t xml:space="preserve">PRIMER TRIMESTRE: </t>
    </r>
    <r>
      <rPr>
        <sz val="10"/>
        <color rgb="FF000000"/>
        <rFont val="Arial"/>
        <family val="2"/>
      </rPr>
      <t>El plan de trabajo anual de SST fue formulado y publicado conforme lo establecido en el Decreto 612 de 2018. Durante el trimestre se ejecutaron las actividades programadas así:</t>
    </r>
    <r>
      <rPr>
        <b/>
        <sz val="10"/>
        <rFont val="Arial"/>
        <family val="2"/>
      </rPr>
      <t xml:space="preserve">
</t>
    </r>
    <r>
      <rPr>
        <sz val="10"/>
        <color rgb="FF000000"/>
        <rFont val="Arial"/>
        <family val="2"/>
      </rPr>
      <t xml:space="preserve">- Inspecciones a puestos de trabajo, botiquines, camillas y extintores.
- Ejecución de las reuniones de los Comités Paritario en Seguridad y Salud en el Trabajo y de Convivencia Laboral
- Revisión y actualización del normograma
- Difusión de temas de prevención y promoción de la salud
- Reporte e investigación de un accidente de trabajo
- Medición y análisis de indicadores
</t>
    </r>
    <r>
      <rPr>
        <b/>
        <sz val="10"/>
        <rFont val="Arial"/>
        <family val="2"/>
      </rPr>
      <t xml:space="preserve">SEGUNDO TRIMESTRE: </t>
    </r>
    <r>
      <rPr>
        <sz val="10"/>
        <color rgb="FF000000"/>
        <rFont val="Arial"/>
        <family val="2"/>
      </rPr>
      <t>Durante el periodo se ejecutaron las actividades programadas entre las que se encuentran: el proceso de elección y conformación de los Comités Paritario en Seguridad y Salud en el Trabajo y de Convivencia Laboral; la ejecución de capacitaciones en Estilos de vida saludable, Manejo y Control de Estrés, Prevención de lesiones por trauma acumulativo y taller por segmento para miembros superiores; la elaboración y aplicación de la Encuesta de Condiciones de Salud en el marco de la Emergencia Sanitaria por el COVID-19; la visita de inspección a las oficinas de la entidad con el acompañamiento de la ARL, con el fin de definir medidas a implementar para el retorno gradual a labores presenciales; la elaboración y adopción del protocolo general de bioseguridad de la Entidad, mediante la Resolución 060 de 2020 y DOC-GTH-13-01; y la remisión de la encuesta diaria de condiciones de salud a partir del 8 de junio.</t>
    </r>
  </si>
  <si>
    <r>
      <rPr>
        <b/>
        <sz val="10"/>
        <rFont val="Arial"/>
        <family val="2"/>
      </rPr>
      <t xml:space="preserve">PRIMER TRIMESTRE: </t>
    </r>
    <r>
      <rPr>
        <sz val="10"/>
        <color rgb="FF000000"/>
        <rFont val="Arial"/>
        <family val="2"/>
      </rPr>
      <t xml:space="preserve"> http://www.idep.edu.co/?q=reestructuracion-maloca-sig
</t>
    </r>
    <r>
      <rPr>
        <b/>
        <sz val="10"/>
        <rFont val="Arial"/>
        <family val="2"/>
      </rPr>
      <t xml:space="preserve">SEGUNDO TRIMESTRE: </t>
    </r>
    <r>
      <rPr>
        <sz val="10"/>
        <color rgb="FF000000"/>
        <rFont val="Arial"/>
        <family val="2"/>
      </rPr>
      <t>Carpeta de contrato No. 040 de 2020</t>
    </r>
  </si>
  <si>
    <r>
      <rPr>
        <b/>
        <sz val="10"/>
        <rFont val="Arial"/>
        <family val="2"/>
      </rPr>
      <t>PRIMER TRIMESTRE:</t>
    </r>
    <r>
      <rPr>
        <sz val="10"/>
        <color rgb="FF000000"/>
        <rFont val="Arial"/>
        <family val="2"/>
      </rPr>
      <t xml:space="preserve">  Se formuló el Plan de Bienestar e Incentivos para la vigencia 2020, el cual se publicó en la página web el 30 de enero de 2020. Igualmente se realizaron las siguientes actividades: 1) Día cumpleaños: Enero 1  funcionario; Febrero 7 funcionarios y Marzo 1 funcionario; 2) Semana de la Mujer : 09/03 al 13/03/2020.
</t>
    </r>
    <r>
      <rPr>
        <b/>
        <sz val="10"/>
        <rFont val="Arial"/>
        <family val="2"/>
      </rPr>
      <t>SEGUNDO TRIMESTRE:</t>
    </r>
    <r>
      <rPr>
        <sz val="10"/>
        <color rgb="FF000000"/>
        <rFont val="Arial"/>
        <family val="2"/>
      </rPr>
      <t xml:space="preserve"> A través de la Caja de Compensación Familiar Compensar se formalizó la contratación del componente de acciones recreativas, el cual está dirigido a los hijos de los servidores públicos del IDEP menores de 13 años y se hará efectivo con cargue de saldo a la tarjeta compensar de servidor público correspondiente.Igualmente se realizó recordatorios por cumpleaños así abril 3 funcionario; mayo 2 funcionarios y junio 7 funcionario.</t>
    </r>
  </si>
  <si>
    <r>
      <rPr>
        <b/>
        <sz val="10"/>
        <rFont val="Arial"/>
        <family val="2"/>
      </rPr>
      <t xml:space="preserve">PRIMER TRIMESTRE: </t>
    </r>
    <r>
      <rPr>
        <sz val="10"/>
        <color rgb="FF000000"/>
        <rFont val="Arial"/>
        <family val="2"/>
      </rPr>
      <t xml:space="preserve"> Se dará inicio a esta actividad en el tercer trimestre de la vigencia
</t>
    </r>
    <r>
      <rPr>
        <b/>
        <sz val="10"/>
        <rFont val="Arial"/>
        <family val="2"/>
      </rPr>
      <t>SEGUNDO TRIMESTRE:</t>
    </r>
    <r>
      <rPr>
        <sz val="10"/>
        <color rgb="FF000000"/>
        <rFont val="Arial"/>
        <family val="2"/>
      </rPr>
      <t xml:space="preserve">  Se dará inicio a esta actividad en el tercer trimestre de la vigencia</t>
    </r>
  </si>
  <si>
    <r>
      <rPr>
        <b/>
        <sz val="10"/>
        <rFont val="Arial"/>
        <family val="2"/>
      </rPr>
      <t xml:space="preserve">PRIMER TRIMESTRE: </t>
    </r>
    <r>
      <rPr>
        <sz val="10"/>
        <color rgb="FF000000"/>
        <rFont val="Arial"/>
        <family val="2"/>
      </rPr>
      <t xml:space="preserve">Acta No. 1 del 24/02/2020 "Reunión Gestores de Integridad del IDEP"
Inscripciones a Capacitación 
</t>
    </r>
    <r>
      <rPr>
        <b/>
        <sz val="10"/>
        <rFont val="Arial"/>
        <family val="2"/>
      </rPr>
      <t>SEGUNDO TRIMESTRE:</t>
    </r>
    <r>
      <rPr>
        <sz val="10"/>
        <color rgb="FF000000"/>
        <rFont val="Arial"/>
        <family val="2"/>
      </rPr>
      <t xml:space="preserve"> Acta Reunión Gestores de Integridad del IDEP No 2 del 6/05/2020 Infografía socializada valor de sensibilización "compromiso" y No. 3 del 19/06/2020 "apropiación del día miércoles tips gestores de integridad"</t>
    </r>
  </si>
  <si>
    <r>
      <rPr>
        <b/>
        <sz val="10"/>
        <rFont val="Arial"/>
        <family val="2"/>
      </rPr>
      <t xml:space="preserve">PRIMER TRIMESTRE: </t>
    </r>
    <r>
      <rPr>
        <sz val="10"/>
        <color rgb="FF000000"/>
        <rFont val="Arial"/>
        <family val="2"/>
      </rPr>
      <t xml:space="preserve"> Se dio cumplimiento a las actividades programadas, información que se reporta en el seguimiento al plan de acción de MIPG.
</t>
    </r>
    <r>
      <rPr>
        <b/>
        <sz val="10"/>
        <rFont val="Arial"/>
        <family val="2"/>
      </rPr>
      <t>SEGUNDO TRIMESTRE:</t>
    </r>
    <r>
      <rPr>
        <sz val="10"/>
        <color rgb="FF000000"/>
        <rFont val="Arial"/>
        <family val="2"/>
      </rPr>
      <t xml:space="preserve"> Se han realizado reuniones de los Gestores de integridad donde se consolidó un instrumento para la valoración del nivel de apropiación del valor de integridad trabajado, se dió inicio a la estrategia de socialización del segundo valor que se trabajará, se definió como dia del mensaje de gestores de integridad todos los miércoles a partir del 1 de julio de 2020</t>
    </r>
  </si>
  <si>
    <r>
      <rPr>
        <b/>
        <sz val="10"/>
        <rFont val="Arial"/>
        <family val="2"/>
      </rPr>
      <t>PRIMER TRIMESTRE:</t>
    </r>
    <r>
      <rPr>
        <sz val="10"/>
        <color rgb="FF000000"/>
        <rFont val="Arial"/>
        <family val="2"/>
      </rPr>
      <t xml:space="preserve">  Conciliaciones realizadas entre los sistemas de informaciòn Predis y Goobi   </t>
    </r>
    <r>
      <rPr>
        <b/>
        <sz val="10"/>
        <rFont val="Arial"/>
        <family val="2"/>
      </rPr>
      <t>SEGUNDO TRIMESTRE</t>
    </r>
    <r>
      <rPr>
        <sz val="10"/>
        <color rgb="FF000000"/>
        <rFont val="Arial"/>
        <family val="2"/>
      </rPr>
      <t>:  En el segundo trimestre se realizaron las conciliaciones entre Predis y Goobi</t>
    </r>
  </si>
  <si>
    <r>
      <rPr>
        <b/>
        <sz val="10"/>
        <rFont val="Arial"/>
        <family val="2"/>
      </rPr>
      <t>PRIMER TRIMESTRE</t>
    </r>
    <r>
      <rPr>
        <sz val="10"/>
        <color rgb="FF000000"/>
        <rFont val="Arial"/>
        <family val="2"/>
      </rPr>
      <t xml:space="preserve">: Durante el primer trimestre  se efectuaron las conciliaciones entre los sistemas de informaciòn Predis y Goobi, sin presentarse diferencias entre los mismos.                                                                           </t>
    </r>
    <r>
      <rPr>
        <b/>
        <sz val="10"/>
        <rFont val="Arial"/>
        <family val="2"/>
      </rPr>
      <t xml:space="preserve">SEGUNDO TRIMESTRE </t>
    </r>
    <r>
      <rPr>
        <sz val="10"/>
        <color rgb="FF000000"/>
        <rFont val="Arial"/>
        <family val="2"/>
      </rPr>
      <t xml:space="preserve">En el segundo trimestre de la presente vigencia se realizaron las conciliaciones mensuales entre los sistemas de informaciòn Goobi y Predis por los meses de marzo a junio de 2020. Dicha conciliaciòn se hizo por pantalla contra los informes, teniendo en cuenta que nos encontramos realizando las actividades diarias mediante trabajo en casa. </t>
    </r>
  </si>
  <si>
    <r>
      <rPr>
        <b/>
        <sz val="10"/>
        <rFont val="Arial"/>
        <family val="2"/>
      </rPr>
      <t xml:space="preserve">PRIMER TRIMESTRE: </t>
    </r>
    <r>
      <rPr>
        <sz val="10"/>
        <color rgb="FF000000"/>
        <rFont val="Arial"/>
        <family val="2"/>
      </rPr>
      <t xml:space="preserve">Conciliaciones realizadas entre Presupuesto,
Tesorería y Contabilidad                        </t>
    </r>
    <r>
      <rPr>
        <b/>
        <sz val="10"/>
        <rFont val="Arial"/>
        <family val="2"/>
      </rPr>
      <t>SEGUNDO TRIMESTRE</t>
    </r>
    <r>
      <rPr>
        <sz val="10"/>
        <color rgb="FF000000"/>
        <rFont val="Arial"/>
        <family val="2"/>
      </rPr>
      <t>: Conciliaciones realizadas entre Presupuesto, Tesorería y Contabilidad</t>
    </r>
  </si>
  <si>
    <r>
      <rPr>
        <b/>
        <sz val="10"/>
        <rFont val="Arial"/>
        <family val="2"/>
      </rPr>
      <t>PRIMER TRIMESTRE</t>
    </r>
    <r>
      <rPr>
        <sz val="10"/>
        <color rgb="FF000000"/>
        <rFont val="Arial"/>
        <family val="2"/>
      </rPr>
      <t xml:space="preserve">: Durante el primer trimestre se realizaron las conciliaciones entre presupuesto, tesorería y contabilidad de los meses de diciembre 2019, enero y febrero de 2020.                                                                                                                                                                                                                           </t>
    </r>
    <r>
      <rPr>
        <b/>
        <sz val="10"/>
        <rFont val="Arial"/>
        <family val="2"/>
      </rPr>
      <t>SEGUNDO TRIMESTRE</t>
    </r>
    <r>
      <rPr>
        <sz val="10"/>
        <color rgb="FF000000"/>
        <rFont val="Arial"/>
        <family val="2"/>
      </rPr>
      <t>: Durante el segundo trimestre se realizaron las conciliaciones de Marzo y Abril y mayo de 2020 entre presupuesto, tesorería y contabilidad.</t>
    </r>
  </si>
  <si>
    <r>
      <rPr>
        <b/>
        <sz val="10"/>
        <rFont val="Arial"/>
        <family val="2"/>
      </rPr>
      <t xml:space="preserve">PRIMER TRIMESTRE:  </t>
    </r>
    <r>
      <rPr>
        <sz val="10"/>
        <color rgb="FF000000"/>
        <rFont val="Arial"/>
        <family val="2"/>
      </rPr>
      <t xml:space="preserve">Esta actividad se desarrollará en el segundo semestre de la vigencia. 
</t>
    </r>
    <r>
      <rPr>
        <b/>
        <sz val="10"/>
        <rFont val="Arial"/>
        <family val="2"/>
      </rPr>
      <t>SEGUNDO TRIMESTRE</t>
    </r>
    <r>
      <rPr>
        <sz val="10"/>
        <color rgb="FF000000"/>
        <rFont val="Arial"/>
        <family val="2"/>
      </rPr>
      <t xml:space="preserve"> : Teniendo en cuenta que esta actividad inicia su ejecuciòn en el tercer trimestre no se presentan resultados en este informe.</t>
    </r>
  </si>
  <si>
    <r>
      <rPr>
        <b/>
        <sz val="10"/>
        <rFont val="Arial"/>
        <family val="2"/>
      </rPr>
      <t>PRIMER TRIMESTRE:</t>
    </r>
    <r>
      <rPr>
        <sz val="10"/>
        <color rgb="FF000000"/>
        <rFont val="Arial"/>
        <family val="2"/>
      </rPr>
      <t xml:space="preserve">  Información que se encuentra registrada en el formato denominado "CONCILIACIÓN PRESUPUESTO, TESORERÍA Y CONTABILIDAD VIGENCIA FISCAL", de los meses de Diciembre de 2019, Enero y Febrero de 2020, debidamente suscrito por el Subdirector Administrativo, Profesionales de Contabilidad, Tesorería y Presupuesto.                                                                                                 </t>
    </r>
    <r>
      <rPr>
        <b/>
        <sz val="10"/>
        <rFont val="Arial"/>
        <family val="2"/>
      </rPr>
      <t xml:space="preserve">SEGUNDO TRIMESTRE: </t>
    </r>
    <r>
      <rPr>
        <sz val="10"/>
        <color rgb="FF000000"/>
        <rFont val="Arial"/>
        <family val="2"/>
      </rPr>
      <t>Se encuentra registrada la información en el formato denominado "CONCILIACIÓN PRESUPUESTO, TESORERÍA Y CONTABILIDAD VIGENCIA FISCAL" de los meses Marzo y Abril de 2020, debidamente suscrito por el Subdirector Administrativo, Profesionales de Contabilidad, Tesorería y Presupuesto.</t>
    </r>
  </si>
  <si>
    <r>
      <rPr>
        <b/>
        <sz val="10"/>
        <rFont val="Arial"/>
        <family val="2"/>
      </rPr>
      <t>PRIMER TRIMESTRE</t>
    </r>
    <r>
      <rPr>
        <sz val="10"/>
        <color rgb="FF000000"/>
        <rFont val="Arial"/>
        <family val="2"/>
      </rPr>
      <t xml:space="preserve">: Durante el primer trimestre se realizaron las conciliaciones entre presupuesto, tesorería y contabilidad de los meses de diciembre 2019, enero y febrero de 2020.                                                                                                                   </t>
    </r>
    <r>
      <rPr>
        <b/>
        <sz val="10"/>
        <rFont val="Arial"/>
        <family val="2"/>
      </rPr>
      <t xml:space="preserve">SEGUNDO TRIMESTRE: </t>
    </r>
    <r>
      <rPr>
        <sz val="10"/>
        <color rgb="FF000000"/>
        <rFont val="Arial"/>
        <family val="2"/>
      </rPr>
      <t>Durante el segundo trimestre se realizaron las conciliaciones de Marzo y Abril de 2020 entre presupuesto, tesorería y contabilidad.</t>
    </r>
  </si>
  <si>
    <r>
      <rPr>
        <b/>
        <sz val="10"/>
        <rFont val="Arial"/>
        <family val="2"/>
      </rPr>
      <t xml:space="preserve">PRIMER TRIMESTRE:  </t>
    </r>
    <r>
      <rPr>
        <sz val="10"/>
        <color rgb="FF000000"/>
        <rFont val="Arial"/>
        <family val="2"/>
      </rPr>
      <t xml:space="preserve">Se publicaron los estados financieros anuales 2019 a través de la página web Institucional, este fue el último período reportado.                   </t>
    </r>
    <r>
      <rPr>
        <b/>
        <sz val="10"/>
        <rFont val="Arial"/>
        <family val="2"/>
      </rPr>
      <t xml:space="preserve">SEGUNDO TRIMESTRE: </t>
    </r>
    <r>
      <rPr>
        <sz val="10"/>
        <color rgb="FF000000"/>
        <rFont val="Arial"/>
        <family val="2"/>
      </rPr>
      <t>Se publicaron los estados financieros del primer trimestre del año 2020, además se vienen publicando los estados financieros mensuales en la página institucional.</t>
    </r>
  </si>
  <si>
    <r>
      <rPr>
        <b/>
        <sz val="10"/>
        <rFont val="Arial"/>
        <family val="2"/>
      </rPr>
      <t xml:space="preserve"> PRIMER TRIMESTRE: </t>
    </r>
    <r>
      <rPr>
        <sz val="10"/>
        <color rgb="FF000000"/>
        <rFont val="Arial"/>
        <family val="2"/>
      </rPr>
      <t xml:space="preserve"> Conciliaciones bancarias meses de diciembre 2019, enero y febrero 2020                                                                                           </t>
    </r>
    <r>
      <rPr>
        <b/>
        <sz val="10"/>
        <rFont val="Arial"/>
        <family val="2"/>
      </rPr>
      <t xml:space="preserve">SEGUNDO TRIMESTRE: </t>
    </r>
    <r>
      <rPr>
        <sz val="10"/>
        <color rgb="FF000000"/>
        <rFont val="Arial"/>
        <family val="2"/>
      </rPr>
      <t>Conciliaciones bancarios meses de Marzo, Abril y Mayo de 2020.</t>
    </r>
  </si>
  <si>
    <r>
      <rPr>
        <b/>
        <sz val="10"/>
        <rFont val="Arial"/>
        <family val="2"/>
      </rPr>
      <t xml:space="preserve">PRIMER TRIMESTRE: </t>
    </r>
    <r>
      <rPr>
        <sz val="10"/>
        <color rgb="FF000000"/>
        <rFont val="Arial"/>
        <family val="2"/>
      </rPr>
      <t xml:space="preserve">Se realizaron las conciliaciones bancarias de los meses de Diciembre 2019, Enero y Febrero 2020, de las siguientes cuentas bancarias:
 - Bco Bogotá 6623 - Bco AV Villas 2701 - Bco AV Villas 1478 - Bco Bogotá 2029
 - Bco Bogotá 3983
</t>
    </r>
    <r>
      <rPr>
        <b/>
        <sz val="10"/>
        <rFont val="Arial"/>
        <family val="2"/>
      </rPr>
      <t xml:space="preserve">SEGUNDO TRIMESTRE: </t>
    </r>
    <r>
      <rPr>
        <sz val="10"/>
        <color rgb="FF000000"/>
        <rFont val="Arial"/>
        <family val="2"/>
      </rPr>
      <t>Se realizaron las conciliaciones bancarias de los meses de Marzo, Abril y Mayo de 2020, de las cuentas bancarias:  - Bco Bogotá 6623 - Bco AV Villas 2701 - Bco AV Villas 1478 - Bco Bogotá 2029
 - Bco Bogotá 3983</t>
    </r>
  </si>
  <si>
    <r>
      <rPr>
        <b/>
        <sz val="10"/>
        <rFont val="Arial"/>
        <family val="2"/>
      </rPr>
      <t xml:space="preserve">PRIMER TRIMESTRE: </t>
    </r>
    <r>
      <rPr>
        <sz val="10"/>
        <color rgb="FF000000"/>
        <rFont val="Arial"/>
        <family val="2"/>
      </rPr>
      <t xml:space="preserve"> Seguimiento Plan de acción MIPG Primer trimestre de la vigencia 2020.                                    </t>
    </r>
    <r>
      <rPr>
        <b/>
        <sz val="10"/>
        <rFont val="Arial"/>
        <family val="2"/>
      </rPr>
      <t xml:space="preserve">SEGUNDO TRIMESTRE: </t>
    </r>
    <r>
      <rPr>
        <sz val="10"/>
        <color rgb="FF000000"/>
        <rFont val="Arial"/>
        <family val="2"/>
      </rPr>
      <t>Esta actividad se realiza en el tercer trimestre de la vigencia 2020.</t>
    </r>
    <r>
      <rPr>
        <b/>
        <sz val="10"/>
        <rFont val="Arial"/>
        <family val="2"/>
      </rPr>
      <t xml:space="preserve"> </t>
    </r>
  </si>
  <si>
    <r>
      <rPr>
        <b/>
        <sz val="10"/>
        <rFont val="Arial"/>
        <family val="2"/>
      </rPr>
      <t>PRIMER TRIMESTRE:</t>
    </r>
    <r>
      <rPr>
        <sz val="10"/>
        <color rgb="FF000000"/>
        <rFont val="Arial"/>
        <family val="2"/>
      </rPr>
      <t xml:space="preserve">  Información que se reportó en el seguimiento al plan de acción de MIPG.                                                                                         </t>
    </r>
    <r>
      <rPr>
        <b/>
        <sz val="10"/>
        <rFont val="Arial"/>
        <family val="2"/>
      </rPr>
      <t xml:space="preserve">SEGUNDO TRIMESTRE: </t>
    </r>
    <r>
      <rPr>
        <sz val="10"/>
        <color rgb="FF000000"/>
        <rFont val="Arial"/>
        <family val="2"/>
      </rPr>
      <t>Está actividad se realizará en el tercer trimestre de acuerdo al plan de acción de MIPG.</t>
    </r>
  </si>
  <si>
    <r>
      <rPr>
        <b/>
        <sz val="10"/>
        <rFont val="Arial"/>
        <family val="2"/>
      </rPr>
      <t>PRIMER TRIMESTRE:</t>
    </r>
    <r>
      <rPr>
        <sz val="10"/>
        <color rgb="FF000000"/>
        <rFont val="Arial"/>
        <family val="2"/>
      </rPr>
      <t xml:space="preserve"> Correo Electrónico enviado a los funcionarios y profesionales de apoyo a la gestión
</t>
    </r>
    <r>
      <rPr>
        <b/>
        <sz val="10"/>
        <rFont val="Arial"/>
        <family val="2"/>
      </rPr>
      <t>SEGUNDO TRIMESTRE:</t>
    </r>
    <r>
      <rPr>
        <sz val="10"/>
        <color rgb="FF000000"/>
        <rFont val="Arial"/>
        <family val="2"/>
      </rPr>
      <t xml:space="preserve"> Correo Electrónico enviado a los funcionarios y profesionales de apoyo a la gestión</t>
    </r>
  </si>
  <si>
    <r>
      <rPr>
        <b/>
        <sz val="10"/>
        <rFont val="Arial"/>
        <family val="2"/>
      </rPr>
      <t xml:space="preserve">PRIMER TRIMESTRE:  </t>
    </r>
    <r>
      <rPr>
        <sz val="10"/>
        <color rgb="FF000000"/>
        <rFont val="Arial"/>
        <family val="2"/>
      </rPr>
      <t xml:space="preserve">Se generó vía correo electrónico del 30/03/2020 la primera campaña de TIPS  DISCIPLINARIOS, en donde se incentiva a los servidores públicos a cumplir y hacer que se cumplan los deberes contenidos en la Constitución Política de Colombia y todos los decretos y ordenanzas emitidas por los funcionarios competentes, entre ellas #Yomequedoencasa, Decreto 457 del 2020 expedido por el Gobierno Nacional.
</t>
    </r>
    <r>
      <rPr>
        <b/>
        <sz val="10"/>
        <rFont val="Arial"/>
        <family val="2"/>
      </rPr>
      <t>SEGUNDO TRIMESTRE:</t>
    </r>
    <r>
      <rPr>
        <sz val="10"/>
        <color rgb="FF000000"/>
        <rFont val="Arial"/>
        <family val="2"/>
      </rPr>
      <t xml:space="preserve"> Se generó vía correo electrónico del 30/06/2020 la segunda campaña de TIPS  DISCIPLINARIOS, acompañado de un videoclip donde muestra que es una falta disciplinaria según ley 734 de 2002, art 23 y 50, y ejemplos.</t>
    </r>
  </si>
  <si>
    <r>
      <rPr>
        <b/>
        <sz val="10"/>
        <rFont val="Arial"/>
        <family val="2"/>
      </rPr>
      <t xml:space="preserve">PRIMER TRIMESTRE: </t>
    </r>
    <r>
      <rPr>
        <sz val="10"/>
        <color rgb="FF000000"/>
        <rFont val="Arial"/>
        <family val="2"/>
      </rPr>
      <t xml:space="preserve"> Informes Radicados
Actas de Comité
Informes publicados en la página web de 
la Entidad.
Reporte cuenta SIVICOF.
</t>
    </r>
    <r>
      <rPr>
        <b/>
        <sz val="10"/>
        <rFont val="Arial"/>
        <family val="2"/>
      </rPr>
      <t xml:space="preserve">SEGUNDO TRIMESTRE:  </t>
    </r>
    <r>
      <rPr>
        <sz val="10"/>
        <color rgb="FF000000"/>
        <rFont val="Arial"/>
        <family val="2"/>
      </rPr>
      <t>El repositorio de los informes se encuentra en la carpeta de la OCI y adicionalmente están publicados en la página web de la Entidad</t>
    </r>
    <r>
      <rPr>
        <b/>
        <sz val="10"/>
        <rFont val="Arial"/>
        <family val="2"/>
      </rPr>
      <t xml:space="preserve">.
</t>
    </r>
    <r>
      <rPr>
        <sz val="10"/>
        <color rgb="FF000000"/>
        <rFont val="Arial"/>
        <family val="2"/>
      </rPr>
      <t>Actas de comité  y reporte de cuenta mensual SIVICOF.</t>
    </r>
  </si>
  <si>
    <r>
      <rPr>
        <b/>
        <sz val="10"/>
        <rFont val="Arial"/>
        <family val="2"/>
      </rPr>
      <t xml:space="preserve">PRIMER TRIMESTRE:  </t>
    </r>
    <r>
      <rPr>
        <sz val="10"/>
        <color rgb="FF000000"/>
        <rFont val="Arial"/>
        <family val="2"/>
      </rPr>
      <t xml:space="preserve">La Oficina de Control Interno formuló el plan anual de auditoría para la vigencia 2020 el cual fue aprobado por el Comité de Coordinación de Control Interno en el mes de enero; para el primer trimestre se  ejecutó las actividades allí programadas, Para el periodo evaluado se estableció la elaboración de 16 actividades de seguimiento, evaluación y reportes los cuales se ejecutaron a cabalidad; adicionalmente se realizó la revisión y actualización del Manual de Auditoría.  
</t>
    </r>
    <r>
      <rPr>
        <b/>
        <sz val="10"/>
        <rFont val="Arial"/>
        <family val="2"/>
      </rPr>
      <t xml:space="preserve">SEGUNDO TRIMESTRE:  </t>
    </r>
    <r>
      <rPr>
        <sz val="10"/>
        <color rgb="FF000000"/>
        <rFont val="Arial"/>
        <family val="2"/>
      </rPr>
      <t>Durante el segundo semestre la Oficina de Control Interno ha dado cumplimiento a las actividades establecidas en el Plan anual de auditoría, el cual fue socializado en el Comité de Coordinación de Control Interno del mes de junio.  Para el segundo trimestre se programaron 16 actividades de evaluación y seguimiento los cuales fueron ejecutados dentro de las fecha programadas y se detallan en el reporte de indicadores de gestión.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</si>
</sst>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2"/>
      <color theme="1"/>
      <name val="Trebuchet MS"/>
      <family val="2"/>
    </font>
    <font>
      <sz val="10"/>
      <color theme="1"/>
      <name val="Arial"/>
      <family val="2"/>
    </font>
    <font>
      <sz val="10"/>
      <color theme="1"/>
      <name val="Calibri"/>
      <family val="2"/>
    </font>
    <font>
      <b/>
      <sz val="10"/>
      <color rgb="FF000000"/>
      <name val="Arial"/>
      <family val="2"/>
    </font>
    <font>
      <b/>
      <sz val="10"/>
      <color theme="1"/>
      <name val="Arial"/>
      <family val="2"/>
    </font>
    <font>
      <sz val="10"/>
      <name val="Arial"/>
      <family val="2"/>
    </font>
    <font>
      <sz val="10"/>
      <name val="Arial"/>
      <family val="2"/>
    </font>
    <font>
      <b/>
      <u/>
      <sz val="10"/>
      <color theme="1"/>
      <name val="Arial"/>
      <family val="2"/>
    </font>
    <font>
      <u/>
      <sz val="10"/>
      <color rgb="FF000000"/>
      <name val="Arial"/>
      <family val="2"/>
    </font>
    <font>
      <sz val="10"/>
      <color theme="1"/>
      <name val="Calibri"/>
      <family val="2"/>
    </font>
    <font>
      <b/>
      <sz val="10"/>
      <name val="Arial"/>
      <family val="2"/>
    </font>
    <font>
      <u/>
      <sz val="10"/>
      <color rgb="FF1155CC"/>
      <name val="Arial"/>
      <family val="2"/>
    </font>
    <font>
      <sz val="10"/>
      <color rgb="FF000000"/>
      <name val="Arial"/>
      <family val="2"/>
    </font>
    <font>
      <sz val="10"/>
      <color rgb="FFFF0000"/>
      <name val="Arial"/>
      <family val="2"/>
    </font>
    <font>
      <b/>
      <sz val="12"/>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bgColor rgb="FFFFFF00"/>
      </patternFill>
    </fill>
  </fills>
  <borders count="18">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diagonal/>
    </border>
  </borders>
  <cellStyleXfs count="2">
    <xf numFmtId="0" fontId="0" fillId="0" borderId="0"/>
    <xf numFmtId="0" fontId="6" fillId="0" borderId="0"/>
  </cellStyleXfs>
  <cellXfs count="102">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9" fontId="2" fillId="0" borderId="0" xfId="0" applyNumberFormat="1" applyFont="1"/>
    <xf numFmtId="0" fontId="2" fillId="0" borderId="0" xfId="0" applyFont="1"/>
    <xf numFmtId="0" fontId="3" fillId="0" borderId="0" xfId="0" applyFont="1"/>
    <xf numFmtId="0" fontId="2" fillId="0" borderId="0" xfId="0" applyFont="1" applyAlignment="1">
      <alignment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vertical="center" wrapText="1"/>
    </xf>
    <xf numFmtId="0" fontId="2" fillId="0" borderId="6" xfId="0" applyFont="1" applyBorder="1" applyAlignment="1">
      <alignment horizontal="center" vertical="center" wrapText="1"/>
    </xf>
    <xf numFmtId="0" fontId="2" fillId="0" borderId="0" xfId="0" applyFont="1" applyAlignment="1">
      <alignment wrapText="1"/>
    </xf>
    <xf numFmtId="0" fontId="2" fillId="0" borderId="6" xfId="0" applyFont="1" applyBorder="1" applyAlignment="1">
      <alignment vertical="center" wrapText="1"/>
    </xf>
    <xf numFmtId="0" fontId="10" fillId="2" borderId="0" xfId="0" applyFont="1" applyFill="1"/>
    <xf numFmtId="0" fontId="10" fillId="0" borderId="0" xfId="0" applyFont="1" applyAlignment="1">
      <alignment vertical="center"/>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7" fillId="0" borderId="0" xfId="0" applyFont="1" applyAlignment="1">
      <alignment vertical="center" wrapText="1"/>
    </xf>
    <xf numFmtId="0" fontId="2" fillId="0" borderId="0" xfId="0" applyFont="1" applyAlignment="1">
      <alignment wrapText="1"/>
    </xf>
    <xf numFmtId="0" fontId="7" fillId="0" borderId="0" xfId="0" applyFont="1"/>
    <xf numFmtId="0" fontId="2" fillId="0" borderId="0" xfId="0" applyFont="1"/>
    <xf numFmtId="0" fontId="3" fillId="0" borderId="0" xfId="0" applyFont="1" applyAlignment="1">
      <alignment wrapText="1"/>
    </xf>
    <xf numFmtId="0" fontId="13" fillId="0" borderId="6" xfId="0" applyFont="1" applyBorder="1" applyAlignment="1">
      <alignment horizontal="center" vertical="center" wrapText="1"/>
    </xf>
    <xf numFmtId="0" fontId="13" fillId="2" borderId="6" xfId="0" applyFont="1" applyFill="1" applyBorder="1" applyAlignment="1">
      <alignment vertical="center" wrapText="1"/>
    </xf>
    <xf numFmtId="0" fontId="13" fillId="0" borderId="6" xfId="0" applyFont="1" applyBorder="1" applyAlignment="1">
      <alignment vertical="center" wrapText="1"/>
    </xf>
    <xf numFmtId="0" fontId="6" fillId="0" borderId="6" xfId="0" applyFont="1" applyBorder="1" applyAlignment="1">
      <alignment horizontal="center" vertical="center" wrapText="1"/>
    </xf>
    <xf numFmtId="9" fontId="13" fillId="0" borderId="6" xfId="0" applyNumberFormat="1" applyFont="1" applyBorder="1" applyAlignment="1">
      <alignment horizontal="center" vertical="center" wrapText="1"/>
    </xf>
    <xf numFmtId="10" fontId="13"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9" fontId="6" fillId="0" borderId="6" xfId="0" applyNumberFormat="1" applyFont="1" applyBorder="1" applyAlignment="1">
      <alignment horizontal="center" vertical="center" wrapText="1"/>
    </xf>
    <xf numFmtId="9" fontId="13" fillId="2" borderId="6"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10" fontId="13" fillId="2" borderId="6" xfId="0" applyNumberFormat="1" applyFont="1" applyFill="1" applyBorder="1" applyAlignment="1">
      <alignment horizontal="center" vertical="center" wrapText="1"/>
    </xf>
    <xf numFmtId="0" fontId="4" fillId="0" borderId="6" xfId="0" applyFont="1" applyBorder="1" applyAlignment="1">
      <alignment horizontal="justify" vertical="center" wrapText="1"/>
    </xf>
    <xf numFmtId="0" fontId="13" fillId="0" borderId="6" xfId="0" applyFont="1" applyBorder="1" applyAlignment="1">
      <alignment horizontal="justify" vertical="center" wrapText="1"/>
    </xf>
    <xf numFmtId="0" fontId="6" fillId="0" borderId="6" xfId="0" applyFont="1" applyBorder="1" applyAlignment="1">
      <alignment horizontal="justify"/>
    </xf>
    <xf numFmtId="0" fontId="13" fillId="2" borderId="6" xfId="0" applyFont="1" applyFill="1" applyBorder="1" applyAlignment="1">
      <alignment horizontal="justify" vertical="center" wrapText="1"/>
    </xf>
    <xf numFmtId="0" fontId="2" fillId="0" borderId="6" xfId="0" applyFont="1" applyBorder="1" applyAlignment="1">
      <alignment horizontal="justify" vertical="center" wrapText="1"/>
    </xf>
    <xf numFmtId="0" fontId="2" fillId="0" borderId="3" xfId="0" applyFont="1" applyBorder="1" applyAlignment="1">
      <alignment horizontal="justify" vertical="center" wrapText="1"/>
    </xf>
    <xf numFmtId="0" fontId="5"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13"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6" fillId="0" borderId="0" xfId="0" applyFont="1" applyAlignment="1">
      <alignment horizontal="justify" vertical="center" wrapText="1"/>
    </xf>
    <xf numFmtId="0" fontId="9" fillId="0" borderId="6" xfId="0" applyFont="1" applyBorder="1" applyAlignment="1">
      <alignment horizontal="justify" vertical="center" wrapText="1"/>
    </xf>
    <xf numFmtId="0" fontId="13" fillId="0" borderId="0" xfId="0" applyFont="1" applyAlignment="1">
      <alignment horizontal="justify" vertical="center" wrapText="1"/>
    </xf>
    <xf numFmtId="0" fontId="13" fillId="0" borderId="5" xfId="0" applyFont="1" applyBorder="1" applyAlignment="1">
      <alignment horizontal="justify" vertical="center" wrapText="1"/>
    </xf>
    <xf numFmtId="0" fontId="13"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13" fillId="2" borderId="6" xfId="0" quotePrefix="1" applyFont="1" applyFill="1" applyBorder="1" applyAlignment="1">
      <alignment horizontal="justify" vertical="center" wrapText="1"/>
    </xf>
    <xf numFmtId="0" fontId="13" fillId="0" borderId="6" xfId="0" quotePrefix="1" applyFont="1" applyBorder="1" applyAlignment="1">
      <alignment horizontal="justify" vertical="center" wrapText="1"/>
    </xf>
    <xf numFmtId="0" fontId="9" fillId="0" borderId="0" xfId="0" applyFont="1" applyAlignment="1">
      <alignment horizontal="justify" vertical="center" wrapText="1"/>
    </xf>
    <xf numFmtId="0" fontId="13" fillId="0" borderId="0" xfId="0" applyFont="1" applyAlignment="1">
      <alignment horizontal="justify" vertical="top" wrapText="1"/>
    </xf>
    <xf numFmtId="0" fontId="7" fillId="0" borderId="0" xfId="0" applyFont="1" applyAlignment="1">
      <alignment horizontal="justify" vertical="center" wrapText="1"/>
    </xf>
    <xf numFmtId="0" fontId="7" fillId="0" borderId="0" xfId="0" applyFont="1" applyAlignment="1">
      <alignment horizontal="justify"/>
    </xf>
    <xf numFmtId="0" fontId="2" fillId="0" borderId="0" xfId="0" applyFont="1" applyAlignment="1">
      <alignment horizontal="justify"/>
    </xf>
    <xf numFmtId="0" fontId="0" fillId="0" borderId="0" xfId="0" applyFont="1" applyAlignment="1">
      <alignment horizontal="justify"/>
    </xf>
    <xf numFmtId="0" fontId="4" fillId="2" borderId="1" xfId="0" applyFont="1" applyFill="1" applyBorder="1" applyAlignment="1">
      <alignment horizontal="center" wrapText="1"/>
    </xf>
    <xf numFmtId="0" fontId="6" fillId="0" borderId="5" xfId="0" applyFont="1" applyBorder="1"/>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6" fillId="0" borderId="3" xfId="0" applyFont="1" applyBorder="1"/>
    <xf numFmtId="0" fontId="6" fillId="0" borderId="4" xfId="0" applyFont="1" applyBorder="1"/>
    <xf numFmtId="0" fontId="5" fillId="2" borderId="17" xfId="0" applyFont="1" applyFill="1" applyBorder="1" applyAlignment="1">
      <alignment horizontal="center" vertical="center" wrapText="1"/>
    </xf>
    <xf numFmtId="0" fontId="6" fillId="0" borderId="5" xfId="0" applyFont="1" applyBorder="1" applyAlignment="1">
      <alignment horizontal="center"/>
    </xf>
    <xf numFmtId="0" fontId="5" fillId="2" borderId="2" xfId="0" applyFont="1" applyFill="1" applyBorder="1" applyAlignment="1">
      <alignment horizontal="center"/>
    </xf>
    <xf numFmtId="0" fontId="5" fillId="0" borderId="1" xfId="0" applyFont="1" applyBorder="1" applyAlignment="1">
      <alignment horizontal="center" vertical="center" wrapText="1"/>
    </xf>
    <xf numFmtId="0" fontId="11" fillId="4" borderId="11" xfId="1" applyFont="1" applyFill="1" applyBorder="1" applyAlignment="1">
      <alignment horizontal="center" vertical="center" wrapText="1"/>
    </xf>
    <xf numFmtId="0" fontId="11" fillId="4" borderId="16" xfId="1" applyFont="1" applyFill="1" applyBorder="1" applyAlignment="1">
      <alignment horizontal="center" vertical="center" wrapText="1"/>
    </xf>
    <xf numFmtId="0" fontId="11" fillId="4" borderId="12" xfId="1" applyFont="1" applyFill="1" applyBorder="1" applyAlignment="1">
      <alignment horizontal="center" vertical="center" wrapText="1"/>
    </xf>
    <xf numFmtId="0" fontId="11" fillId="4" borderId="8" xfId="1" applyFont="1" applyFill="1" applyBorder="1" applyAlignment="1">
      <alignment horizontal="center" vertical="center"/>
    </xf>
    <xf numFmtId="0" fontId="6" fillId="4" borderId="8" xfId="1" applyFill="1" applyBorder="1" applyAlignment="1">
      <alignment horizontal="center" vertical="center"/>
    </xf>
    <xf numFmtId="0" fontId="15" fillId="4" borderId="9"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0"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5" fillId="5" borderId="2" xfId="0" applyFont="1" applyFill="1" applyBorder="1" applyAlignment="1">
      <alignment horizontal="center"/>
    </xf>
    <xf numFmtId="0" fontId="6" fillId="4" borderId="4" xfId="0" applyFont="1" applyFill="1" applyBorder="1"/>
    <xf numFmtId="0" fontId="6" fillId="4" borderId="3" xfId="0" applyFont="1" applyFill="1" applyBorder="1"/>
    <xf numFmtId="0" fontId="5"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6" borderId="6" xfId="0" applyFont="1" applyFill="1" applyBorder="1" applyAlignment="1">
      <alignment horizontal="center" vertical="center" wrapText="1"/>
    </xf>
    <xf numFmtId="9" fontId="5" fillId="4" borderId="6" xfId="0" applyNumberFormat="1" applyFont="1" applyFill="1" applyBorder="1" applyAlignment="1">
      <alignment horizontal="center" vertical="center" wrapText="1"/>
    </xf>
    <xf numFmtId="9" fontId="13" fillId="4" borderId="6"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6" fillId="4" borderId="6"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7" fillId="4" borderId="0" xfId="0" applyFont="1" applyFill="1" applyAlignment="1">
      <alignment vertical="center" wrapText="1"/>
    </xf>
    <xf numFmtId="0" fontId="7" fillId="4" borderId="0" xfId="0" applyFont="1" applyFill="1"/>
    <xf numFmtId="0" fontId="2" fillId="4" borderId="0" xfId="0" applyFont="1" applyFill="1"/>
    <xf numFmtId="0" fontId="0" fillId="4" borderId="0" xfId="0" applyFont="1" applyFill="1" applyAlignment="1"/>
  </cellXfs>
  <cellStyles count="2">
    <cellStyle name="Normal" xfId="0" builtinId="0"/>
    <cellStyle name="Normal 2" xfId="1" xr:uid="{F572CF2D-193A-4B28-9DE5-7966453CC3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1340218</xdr:colOff>
      <xdr:row>0</xdr:row>
      <xdr:rowOff>73025</xdr:rowOff>
    </xdr:from>
    <xdr:to>
      <xdr:col>1</xdr:col>
      <xdr:colOff>1222000</xdr:colOff>
      <xdr:row>3</xdr:row>
      <xdr:rowOff>327025</xdr:rowOff>
    </xdr:to>
    <xdr:pic>
      <xdr:nvPicPr>
        <xdr:cNvPr id="2" name="1 Imagen">
          <a:extLst>
            <a:ext uri="{FF2B5EF4-FFF2-40B4-BE49-F238E27FC236}">
              <a16:creationId xmlns:a16="http://schemas.microsoft.com/office/drawing/2014/main" id="{06F2BFF0-F8BE-48D0-BCC7-9571CB42DBE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218" y="73025"/>
          <a:ext cx="1262907" cy="9588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idep.edu.co/?q=modelo-integrado-de-planeacion-y-gestion-mipg" TargetMode="External"/><Relationship Id="rId3" Type="http://schemas.openxmlformats.org/officeDocument/2006/relationships/hyperlink" Target="http://www.idep.edu.co/?q=content/proyectos-de-inversi%C3%B3n" TargetMode="External"/><Relationship Id="rId7" Type="http://schemas.openxmlformats.org/officeDocument/2006/relationships/hyperlink" Target="http://www.idep.edu.co/?q=modelo-integrado-de-planeacion-y-gestion-mipg" TargetMode="External"/><Relationship Id="rId12" Type="http://schemas.openxmlformats.org/officeDocument/2006/relationships/drawing" Target="../drawings/drawing1.xml"/><Relationship Id="rId2" Type="http://schemas.openxmlformats.org/officeDocument/2006/relationships/hyperlink" Target="http://www.idep.edu.co/?q=node/32" TargetMode="External"/><Relationship Id="rId1" Type="http://schemas.openxmlformats.org/officeDocument/2006/relationships/hyperlink" Target="http://www.idep.edu.co/?q=content/plan-de-acci%C3%B3n-institucional" TargetMode="External"/><Relationship Id="rId6" Type="http://schemas.openxmlformats.org/officeDocument/2006/relationships/hyperlink" Target="http://www.idep.edu.co/?q=content/mapa-de-riesgos-por-proceso" TargetMode="External"/><Relationship Id="rId11" Type="http://schemas.openxmlformats.org/officeDocument/2006/relationships/printerSettings" Target="../printerSettings/printerSettings1.bin"/><Relationship Id="rId5" Type="http://schemas.openxmlformats.org/officeDocument/2006/relationships/hyperlink" Target="http://www.idep.edu.co/?q=content/plan-de-mejoramiento-por-procesosSEGUNDO" TargetMode="External"/><Relationship Id="rId10" Type="http://schemas.openxmlformats.org/officeDocument/2006/relationships/hyperlink" Target="http://www.idep.edu.co/?q=content/informes-anuales-2019" TargetMode="External"/><Relationship Id="rId4" Type="http://schemas.openxmlformats.org/officeDocument/2006/relationships/hyperlink" Target="http://www.idep.edu.co/?q=content/indicadores-de-gesti%C3%B3n" TargetMode="External"/><Relationship Id="rId9" Type="http://schemas.openxmlformats.org/officeDocument/2006/relationships/hyperlink" Target="http://www.idep.edu.co/?q=content/plan-de-acci%C3%B3n-instituc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0"/>
  <sheetViews>
    <sheetView workbookViewId="0">
      <selection activeCell="E16" sqref="E16"/>
    </sheetView>
  </sheetViews>
  <sheetFormatPr baseColWidth="10" defaultColWidth="14.42578125" defaultRowHeight="15" customHeight="1" x14ac:dyDescent="0.2"/>
  <cols>
    <col min="1" max="1" width="28.5703125" customWidth="1"/>
    <col min="2" max="7" width="10" customWidth="1"/>
  </cols>
  <sheetData>
    <row r="1" spans="1:7" ht="18" customHeight="1" x14ac:dyDescent="0.2">
      <c r="A1" s="1" t="s">
        <v>0</v>
      </c>
    </row>
    <row r="2" spans="1:7" ht="12.75" customHeight="1" x14ac:dyDescent="0.2">
      <c r="A2" s="2" t="s">
        <v>1</v>
      </c>
      <c r="B2" s="3">
        <v>0</v>
      </c>
    </row>
    <row r="3" spans="1:7" ht="12.75" customHeight="1" x14ac:dyDescent="0.2">
      <c r="A3" s="2" t="s">
        <v>2</v>
      </c>
      <c r="B3" s="4" t="s">
        <v>3</v>
      </c>
    </row>
    <row r="4" spans="1:7" ht="12.75" customHeight="1" x14ac:dyDescent="0.2">
      <c r="A4" s="2" t="s">
        <v>4</v>
      </c>
      <c r="B4" s="4" t="s">
        <v>5</v>
      </c>
    </row>
    <row r="5" spans="1:7" ht="12.75" customHeight="1" x14ac:dyDescent="0.2">
      <c r="A5" s="2" t="s">
        <v>6</v>
      </c>
      <c r="B5" s="4" t="s">
        <v>7</v>
      </c>
    </row>
    <row r="6" spans="1:7" ht="18" customHeight="1" x14ac:dyDescent="0.2">
      <c r="A6" s="1"/>
    </row>
    <row r="7" spans="1:7" ht="18" customHeight="1" x14ac:dyDescent="0.2">
      <c r="A7" s="1"/>
    </row>
    <row r="8" spans="1:7" ht="12.75" customHeight="1" x14ac:dyDescent="0.2">
      <c r="A8" s="2" t="s">
        <v>1</v>
      </c>
      <c r="B8" s="3">
        <v>0</v>
      </c>
    </row>
    <row r="9" spans="1:7" ht="12.75" customHeight="1" x14ac:dyDescent="0.2">
      <c r="A9" s="2" t="s">
        <v>2</v>
      </c>
      <c r="B9" s="4" t="s">
        <v>3</v>
      </c>
    </row>
    <row r="10" spans="1:7" ht="12.75" customHeight="1" x14ac:dyDescent="0.2">
      <c r="A10" s="2" t="s">
        <v>4</v>
      </c>
      <c r="B10" s="4" t="s">
        <v>5</v>
      </c>
      <c r="E10" s="5"/>
      <c r="G10" s="5"/>
    </row>
    <row r="11" spans="1:7" ht="12.75" customHeight="1" x14ac:dyDescent="0.2">
      <c r="A11" s="2" t="s">
        <v>6</v>
      </c>
      <c r="B11" s="4" t="s">
        <v>7</v>
      </c>
      <c r="D11" s="5"/>
      <c r="E11" s="5"/>
    </row>
    <row r="12" spans="1:7" ht="12.75" customHeight="1" x14ac:dyDescent="0.2">
      <c r="A12" s="2"/>
      <c r="B12" s="4"/>
      <c r="D12" s="5"/>
      <c r="E12" s="5"/>
    </row>
    <row r="13" spans="1:7" ht="18" customHeight="1" x14ac:dyDescent="0.2">
      <c r="A13" s="1" t="s">
        <v>8</v>
      </c>
    </row>
    <row r="14" spans="1:7" ht="12.75" customHeight="1" x14ac:dyDescent="0.2">
      <c r="A14" s="6" t="s">
        <v>9</v>
      </c>
    </row>
    <row r="15" spans="1:7" ht="12.75" customHeight="1" x14ac:dyDescent="0.2">
      <c r="A15" s="5" t="s">
        <v>10</v>
      </c>
    </row>
    <row r="16" spans="1:7" ht="12.75" customHeight="1" x14ac:dyDescent="0.2">
      <c r="A16" s="5" t="s">
        <v>11</v>
      </c>
    </row>
    <row r="17" spans="1:1" ht="12.75" customHeight="1" x14ac:dyDescent="0.2">
      <c r="A17" s="5" t="s">
        <v>12</v>
      </c>
    </row>
    <row r="18" spans="1:1" ht="12.75" customHeight="1" x14ac:dyDescent="0.2">
      <c r="A18" s="5" t="s">
        <v>13</v>
      </c>
    </row>
    <row r="19" spans="1:1" ht="12.75" customHeight="1" x14ac:dyDescent="0.2">
      <c r="A19" s="5" t="s">
        <v>14</v>
      </c>
    </row>
    <row r="20" spans="1:1" ht="12.75" customHeight="1" x14ac:dyDescent="0.2">
      <c r="A20" s="5" t="s">
        <v>15</v>
      </c>
    </row>
    <row r="21" spans="1:1" ht="12.75" customHeight="1" x14ac:dyDescent="0.2"/>
    <row r="22" spans="1:1" ht="12.75" customHeight="1" x14ac:dyDescent="0.2"/>
    <row r="23" spans="1:1" ht="38.25" customHeight="1" x14ac:dyDescent="0.2">
      <c r="A23" s="7" t="s">
        <v>16</v>
      </c>
    </row>
    <row r="24" spans="1:1" ht="38.25" customHeight="1" x14ac:dyDescent="0.2">
      <c r="A24" s="7" t="s">
        <v>17</v>
      </c>
    </row>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78"/>
  <sheetViews>
    <sheetView tabSelected="1" zoomScale="50" zoomScaleNormal="50" workbookViewId="0">
      <selection sqref="A1:C4"/>
    </sheetView>
  </sheetViews>
  <sheetFormatPr baseColWidth="10" defaultColWidth="14.42578125" defaultRowHeight="15" customHeight="1" x14ac:dyDescent="0.2"/>
  <cols>
    <col min="1" max="3" width="20.7109375" customWidth="1"/>
    <col min="4" max="4" width="51.5703125" customWidth="1"/>
    <col min="5" max="5" width="17.42578125" customWidth="1"/>
    <col min="9" max="9" width="26.85546875" customWidth="1"/>
    <col min="13" max="14" width="14.42578125" customWidth="1"/>
    <col min="15" max="15" width="14.42578125" style="101" customWidth="1"/>
    <col min="16" max="19" width="14.42578125" style="101"/>
    <col min="23" max="23" width="34" style="59" customWidth="1"/>
    <col min="24" max="24" width="67.85546875" style="59" customWidth="1"/>
    <col min="25" max="25" width="46.28515625" style="59" customWidth="1"/>
    <col min="26" max="26" width="37.85546875" style="59" customWidth="1"/>
  </cols>
  <sheetData>
    <row r="1" spans="1:28" ht="15" customHeight="1" x14ac:dyDescent="0.2">
      <c r="A1" s="74"/>
      <c r="B1" s="74"/>
      <c r="C1" s="74"/>
      <c r="D1" s="75" t="s">
        <v>235</v>
      </c>
      <c r="E1" s="76"/>
      <c r="F1" s="76"/>
      <c r="G1" s="76"/>
      <c r="H1" s="76"/>
      <c r="I1" s="76"/>
      <c r="J1" s="76"/>
      <c r="K1" s="76"/>
      <c r="L1" s="76"/>
      <c r="M1" s="76"/>
      <c r="N1" s="76"/>
      <c r="O1" s="76"/>
      <c r="P1" s="76"/>
      <c r="Q1" s="76"/>
      <c r="R1" s="76"/>
      <c r="S1" s="76"/>
      <c r="T1" s="76"/>
      <c r="U1" s="76"/>
      <c r="V1" s="76"/>
      <c r="W1" s="76"/>
      <c r="X1" s="77"/>
      <c r="Y1" s="81" t="s">
        <v>231</v>
      </c>
      <c r="Z1" s="82"/>
    </row>
    <row r="2" spans="1:28" ht="15" customHeight="1" x14ac:dyDescent="0.2">
      <c r="A2" s="74"/>
      <c r="B2" s="74"/>
      <c r="C2" s="74"/>
      <c r="D2" s="75"/>
      <c r="E2" s="76"/>
      <c r="F2" s="76"/>
      <c r="G2" s="76"/>
      <c r="H2" s="76"/>
      <c r="I2" s="76"/>
      <c r="J2" s="76"/>
      <c r="K2" s="76"/>
      <c r="L2" s="76"/>
      <c r="M2" s="76"/>
      <c r="N2" s="76"/>
      <c r="O2" s="76"/>
      <c r="P2" s="76"/>
      <c r="Q2" s="76"/>
      <c r="R2" s="76"/>
      <c r="S2" s="76"/>
      <c r="T2" s="76"/>
      <c r="U2" s="76"/>
      <c r="V2" s="76"/>
      <c r="W2" s="76"/>
      <c r="X2" s="77"/>
      <c r="Y2" s="81" t="s">
        <v>232</v>
      </c>
      <c r="Z2" s="82"/>
    </row>
    <row r="3" spans="1:28" ht="25.5" customHeight="1" x14ac:dyDescent="0.2">
      <c r="A3" s="74"/>
      <c r="B3" s="74"/>
      <c r="C3" s="74"/>
      <c r="D3" s="75"/>
      <c r="E3" s="76"/>
      <c r="F3" s="76"/>
      <c r="G3" s="76"/>
      <c r="H3" s="76"/>
      <c r="I3" s="76"/>
      <c r="J3" s="76"/>
      <c r="K3" s="76"/>
      <c r="L3" s="76"/>
      <c r="M3" s="76"/>
      <c r="N3" s="76"/>
      <c r="O3" s="76"/>
      <c r="P3" s="76"/>
      <c r="Q3" s="76"/>
      <c r="R3" s="76"/>
      <c r="S3" s="76"/>
      <c r="T3" s="76"/>
      <c r="U3" s="76"/>
      <c r="V3" s="76"/>
      <c r="W3" s="76"/>
      <c r="X3" s="77"/>
      <c r="Y3" s="81" t="s">
        <v>233</v>
      </c>
      <c r="Z3" s="82"/>
    </row>
    <row r="4" spans="1:28" ht="33.75" customHeight="1" x14ac:dyDescent="0.2">
      <c r="A4" s="74"/>
      <c r="B4" s="74"/>
      <c r="C4" s="74"/>
      <c r="D4" s="78"/>
      <c r="E4" s="79"/>
      <c r="F4" s="79"/>
      <c r="G4" s="79"/>
      <c r="H4" s="79"/>
      <c r="I4" s="79"/>
      <c r="J4" s="79"/>
      <c r="K4" s="79"/>
      <c r="L4" s="79"/>
      <c r="M4" s="79"/>
      <c r="N4" s="79"/>
      <c r="O4" s="79"/>
      <c r="P4" s="79"/>
      <c r="Q4" s="79"/>
      <c r="R4" s="79"/>
      <c r="S4" s="79"/>
      <c r="T4" s="79"/>
      <c r="U4" s="79"/>
      <c r="V4" s="79"/>
      <c r="W4" s="79"/>
      <c r="X4" s="80"/>
      <c r="Y4" s="81" t="s">
        <v>234</v>
      </c>
      <c r="Z4" s="82"/>
    </row>
    <row r="5" spans="1:28" ht="15" customHeight="1" x14ac:dyDescent="0.2">
      <c r="A5" s="70" t="s">
        <v>236</v>
      </c>
      <c r="B5" s="71"/>
      <c r="C5" s="71"/>
      <c r="D5" s="71"/>
      <c r="E5" s="71"/>
      <c r="F5" s="71"/>
      <c r="G5" s="71"/>
      <c r="H5" s="71"/>
      <c r="I5" s="71"/>
      <c r="J5" s="71"/>
      <c r="K5" s="71"/>
      <c r="L5" s="71"/>
      <c r="M5" s="71"/>
      <c r="N5" s="72"/>
      <c r="O5" s="70" t="s">
        <v>237</v>
      </c>
      <c r="P5" s="71"/>
      <c r="Q5" s="71"/>
      <c r="R5" s="71"/>
      <c r="S5" s="71"/>
      <c r="T5" s="71"/>
      <c r="U5" s="71"/>
      <c r="V5" s="72"/>
      <c r="W5" s="73" t="s">
        <v>238</v>
      </c>
      <c r="X5" s="73"/>
      <c r="Y5" s="73"/>
      <c r="Z5" s="73"/>
    </row>
    <row r="6" spans="1:28" ht="12.75" x14ac:dyDescent="0.2">
      <c r="A6" s="60" t="s">
        <v>18</v>
      </c>
      <c r="B6" s="62" t="s">
        <v>19</v>
      </c>
      <c r="C6" s="62" t="s">
        <v>20</v>
      </c>
      <c r="D6" s="60" t="s">
        <v>21</v>
      </c>
      <c r="E6" s="62" t="s">
        <v>22</v>
      </c>
      <c r="F6" s="63" t="s">
        <v>23</v>
      </c>
      <c r="G6" s="64"/>
      <c r="H6" s="63" t="s">
        <v>24</v>
      </c>
      <c r="I6" s="65"/>
      <c r="J6" s="64"/>
      <c r="K6" s="68" t="s">
        <v>25</v>
      </c>
      <c r="L6" s="65"/>
      <c r="M6" s="65"/>
      <c r="N6" s="64"/>
      <c r="O6" s="83" t="s">
        <v>26</v>
      </c>
      <c r="P6" s="84"/>
      <c r="Q6" s="84"/>
      <c r="R6" s="84"/>
      <c r="S6" s="85"/>
      <c r="T6" s="69" t="s">
        <v>27</v>
      </c>
      <c r="U6" s="69" t="s">
        <v>28</v>
      </c>
      <c r="V6" s="69" t="s">
        <v>29</v>
      </c>
      <c r="W6" s="66" t="s">
        <v>30</v>
      </c>
      <c r="X6" s="66" t="s">
        <v>31</v>
      </c>
      <c r="Y6" s="66" t="s">
        <v>32</v>
      </c>
      <c r="Z6" s="66" t="s">
        <v>33</v>
      </c>
    </row>
    <row r="7" spans="1:28" ht="39" customHeight="1" x14ac:dyDescent="0.2">
      <c r="A7" s="61"/>
      <c r="B7" s="61"/>
      <c r="C7" s="61"/>
      <c r="D7" s="61"/>
      <c r="E7" s="61"/>
      <c r="F7" s="8" t="s">
        <v>34</v>
      </c>
      <c r="G7" s="8" t="s">
        <v>35</v>
      </c>
      <c r="H7" s="9" t="s">
        <v>36</v>
      </c>
      <c r="I7" s="8" t="s">
        <v>37</v>
      </c>
      <c r="J7" s="8" t="s">
        <v>38</v>
      </c>
      <c r="K7" s="8" t="s">
        <v>39</v>
      </c>
      <c r="L7" s="8" t="s">
        <v>40</v>
      </c>
      <c r="M7" s="8" t="s">
        <v>41</v>
      </c>
      <c r="N7" s="8" t="s">
        <v>42</v>
      </c>
      <c r="O7" s="86" t="s">
        <v>43</v>
      </c>
      <c r="P7" s="87" t="s">
        <v>39</v>
      </c>
      <c r="Q7" s="87" t="s">
        <v>40</v>
      </c>
      <c r="R7" s="87" t="s">
        <v>41</v>
      </c>
      <c r="S7" s="87" t="s">
        <v>42</v>
      </c>
      <c r="T7" s="61"/>
      <c r="U7" s="61"/>
      <c r="V7" s="61"/>
      <c r="W7" s="67"/>
      <c r="X7" s="67"/>
      <c r="Y7" s="67"/>
      <c r="Z7" s="67"/>
      <c r="AA7" s="10"/>
      <c r="AB7" s="10"/>
    </row>
    <row r="8" spans="1:28" ht="369.75" x14ac:dyDescent="0.2">
      <c r="A8" s="13" t="s">
        <v>44</v>
      </c>
      <c r="B8" s="25" t="s">
        <v>45</v>
      </c>
      <c r="C8" s="11" t="s">
        <v>46</v>
      </c>
      <c r="D8" s="26" t="s">
        <v>47</v>
      </c>
      <c r="E8" s="23" t="s">
        <v>48</v>
      </c>
      <c r="F8" s="27">
        <v>0.35</v>
      </c>
      <c r="G8" s="28">
        <v>2.5000000000000001E-2</v>
      </c>
      <c r="H8" s="23" t="s">
        <v>49</v>
      </c>
      <c r="I8" s="23" t="s">
        <v>50</v>
      </c>
      <c r="J8" s="26">
        <f>SUM(K8:N8)</f>
        <v>1</v>
      </c>
      <c r="K8" s="26">
        <v>0.51</v>
      </c>
      <c r="L8" s="26">
        <v>0.49</v>
      </c>
      <c r="M8" s="26">
        <v>0</v>
      </c>
      <c r="N8" s="26">
        <v>0</v>
      </c>
      <c r="O8" s="86">
        <f t="shared" ref="O8:O47" si="0">SUM(P8,Q8,R8,S8)</f>
        <v>1</v>
      </c>
      <c r="P8" s="88">
        <v>0.51</v>
      </c>
      <c r="Q8" s="88">
        <v>0.49</v>
      </c>
      <c r="R8" s="86"/>
      <c r="S8" s="86"/>
      <c r="T8" s="23">
        <f t="shared" ref="T8:T27" si="1">SUM(P8,Q8,R8,S8)</f>
        <v>1</v>
      </c>
      <c r="U8" s="23">
        <f t="shared" ref="U8:U68" si="2">T8/J8</f>
        <v>1</v>
      </c>
      <c r="V8" s="23">
        <f t="shared" ref="V8:V68" si="3">U8*F8</f>
        <v>0.35</v>
      </c>
      <c r="W8" s="35" t="s">
        <v>239</v>
      </c>
      <c r="X8" s="36" t="s">
        <v>252</v>
      </c>
      <c r="Y8" s="37"/>
      <c r="Z8" s="38" t="s">
        <v>51</v>
      </c>
    </row>
    <row r="9" spans="1:28" ht="395.25" x14ac:dyDescent="0.2">
      <c r="A9" s="13" t="s">
        <v>44</v>
      </c>
      <c r="B9" s="25" t="s">
        <v>52</v>
      </c>
      <c r="C9" s="11" t="s">
        <v>53</v>
      </c>
      <c r="D9" s="26" t="s">
        <v>54</v>
      </c>
      <c r="E9" s="23" t="s">
        <v>48</v>
      </c>
      <c r="F9" s="27">
        <v>0.35</v>
      </c>
      <c r="G9" s="28">
        <v>2.5000000000000001E-2</v>
      </c>
      <c r="H9" s="23" t="s">
        <v>49</v>
      </c>
      <c r="I9" s="23" t="s">
        <v>50</v>
      </c>
      <c r="J9" s="26">
        <f t="shared" ref="J9:J68" si="4">SUM(K9:N9)</f>
        <v>1</v>
      </c>
      <c r="K9" s="26">
        <v>0.51</v>
      </c>
      <c r="L9" s="26">
        <v>0.49</v>
      </c>
      <c r="M9" s="26">
        <v>0</v>
      </c>
      <c r="N9" s="26">
        <v>0</v>
      </c>
      <c r="O9" s="86">
        <f t="shared" si="0"/>
        <v>1</v>
      </c>
      <c r="P9" s="88">
        <v>0.51</v>
      </c>
      <c r="Q9" s="88">
        <v>0.49</v>
      </c>
      <c r="R9" s="86"/>
      <c r="S9" s="86"/>
      <c r="T9" s="23">
        <f t="shared" si="1"/>
        <v>1</v>
      </c>
      <c r="U9" s="23">
        <f t="shared" si="2"/>
        <v>1</v>
      </c>
      <c r="V9" s="23">
        <f t="shared" si="3"/>
        <v>0.35</v>
      </c>
      <c r="W9" s="36" t="s">
        <v>55</v>
      </c>
      <c r="X9" s="36" t="s">
        <v>56</v>
      </c>
      <c r="Y9" s="37"/>
      <c r="Z9" s="38" t="s">
        <v>51</v>
      </c>
    </row>
    <row r="10" spans="1:28" ht="344.25" x14ac:dyDescent="0.2">
      <c r="A10" s="13" t="s">
        <v>44</v>
      </c>
      <c r="B10" s="25" t="s">
        <v>57</v>
      </c>
      <c r="C10" s="11" t="s">
        <v>58</v>
      </c>
      <c r="D10" s="26" t="s">
        <v>59</v>
      </c>
      <c r="E10" s="23" t="s">
        <v>48</v>
      </c>
      <c r="F10" s="27">
        <v>0.1</v>
      </c>
      <c r="G10" s="28">
        <v>7.1000000000000004E-3</v>
      </c>
      <c r="H10" s="23" t="s">
        <v>49</v>
      </c>
      <c r="I10" s="23" t="s">
        <v>60</v>
      </c>
      <c r="J10" s="26">
        <f t="shared" si="4"/>
        <v>2</v>
      </c>
      <c r="K10" s="26">
        <v>0</v>
      </c>
      <c r="L10" s="26">
        <v>1</v>
      </c>
      <c r="M10" s="26">
        <v>0</v>
      </c>
      <c r="N10" s="26">
        <v>1</v>
      </c>
      <c r="O10" s="86">
        <f t="shared" si="0"/>
        <v>1</v>
      </c>
      <c r="P10" s="89">
        <v>0</v>
      </c>
      <c r="Q10" s="89">
        <v>1</v>
      </c>
      <c r="R10" s="86"/>
      <c r="S10" s="86"/>
      <c r="T10" s="23">
        <f t="shared" si="1"/>
        <v>1</v>
      </c>
      <c r="U10" s="23">
        <f t="shared" si="2"/>
        <v>0.5</v>
      </c>
      <c r="V10" s="23">
        <f t="shared" si="3"/>
        <v>0.05</v>
      </c>
      <c r="W10" s="39" t="s">
        <v>61</v>
      </c>
      <c r="X10" s="40" t="s">
        <v>62</v>
      </c>
      <c r="Y10" s="41"/>
      <c r="Z10" s="41"/>
    </row>
    <row r="11" spans="1:28" ht="153" x14ac:dyDescent="0.2">
      <c r="A11" s="13" t="s">
        <v>44</v>
      </c>
      <c r="B11" s="25" t="s">
        <v>57</v>
      </c>
      <c r="C11" s="11" t="s">
        <v>58</v>
      </c>
      <c r="D11" s="26" t="s">
        <v>63</v>
      </c>
      <c r="E11" s="23" t="s">
        <v>64</v>
      </c>
      <c r="F11" s="27">
        <v>0.2</v>
      </c>
      <c r="G11" s="28">
        <v>1.43E-2</v>
      </c>
      <c r="H11" s="23" t="s">
        <v>49</v>
      </c>
      <c r="I11" s="23" t="s">
        <v>65</v>
      </c>
      <c r="J11" s="26">
        <f t="shared" si="4"/>
        <v>4</v>
      </c>
      <c r="K11" s="26">
        <v>1</v>
      </c>
      <c r="L11" s="26">
        <v>1</v>
      </c>
      <c r="M11" s="26">
        <v>1</v>
      </c>
      <c r="N11" s="26">
        <v>1</v>
      </c>
      <c r="O11" s="86">
        <f t="shared" si="0"/>
        <v>2</v>
      </c>
      <c r="P11" s="89">
        <v>1</v>
      </c>
      <c r="Q11" s="89">
        <v>1</v>
      </c>
      <c r="R11" s="86"/>
      <c r="S11" s="86"/>
      <c r="T11" s="23">
        <f t="shared" si="1"/>
        <v>2</v>
      </c>
      <c r="U11" s="23">
        <f t="shared" si="2"/>
        <v>0.5</v>
      </c>
      <c r="V11" s="23">
        <f t="shared" si="3"/>
        <v>0.1</v>
      </c>
      <c r="W11" s="39" t="s">
        <v>66</v>
      </c>
      <c r="X11" s="40" t="s">
        <v>67</v>
      </c>
      <c r="Y11" s="41"/>
      <c r="Z11" s="41"/>
    </row>
    <row r="12" spans="1:28" ht="280.5" x14ac:dyDescent="0.2">
      <c r="A12" s="13" t="s">
        <v>68</v>
      </c>
      <c r="B12" s="25" t="s">
        <v>57</v>
      </c>
      <c r="C12" s="11" t="s">
        <v>58</v>
      </c>
      <c r="D12" s="26" t="s">
        <v>69</v>
      </c>
      <c r="E12" s="23" t="s">
        <v>70</v>
      </c>
      <c r="F12" s="27">
        <v>0.2</v>
      </c>
      <c r="G12" s="28">
        <v>1.43E-2</v>
      </c>
      <c r="H12" s="23" t="s">
        <v>49</v>
      </c>
      <c r="I12" s="23" t="s">
        <v>71</v>
      </c>
      <c r="J12" s="26">
        <f t="shared" si="4"/>
        <v>4</v>
      </c>
      <c r="K12" s="26">
        <v>1</v>
      </c>
      <c r="L12" s="26">
        <v>1</v>
      </c>
      <c r="M12" s="26">
        <v>1</v>
      </c>
      <c r="N12" s="26">
        <v>1</v>
      </c>
      <c r="O12" s="86">
        <f t="shared" si="0"/>
        <v>2</v>
      </c>
      <c r="P12" s="89">
        <v>1</v>
      </c>
      <c r="Q12" s="89">
        <v>1</v>
      </c>
      <c r="R12" s="90"/>
      <c r="S12" s="86"/>
      <c r="T12" s="23">
        <f t="shared" si="1"/>
        <v>2</v>
      </c>
      <c r="U12" s="23">
        <f t="shared" si="2"/>
        <v>0.5</v>
      </c>
      <c r="V12" s="23">
        <f t="shared" si="3"/>
        <v>0.1</v>
      </c>
      <c r="W12" s="42" t="s">
        <v>240</v>
      </c>
      <c r="X12" s="43" t="s">
        <v>72</v>
      </c>
      <c r="Y12" s="41"/>
      <c r="Z12" s="41"/>
    </row>
    <row r="13" spans="1:28" ht="178.5" x14ac:dyDescent="0.2">
      <c r="A13" s="13" t="s">
        <v>68</v>
      </c>
      <c r="B13" s="25" t="s">
        <v>57</v>
      </c>
      <c r="C13" s="11" t="s">
        <v>58</v>
      </c>
      <c r="D13" s="29" t="s">
        <v>73</v>
      </c>
      <c r="E13" s="23" t="s">
        <v>70</v>
      </c>
      <c r="F13" s="27">
        <v>0.2</v>
      </c>
      <c r="G13" s="28">
        <v>1.43E-2</v>
      </c>
      <c r="H13" s="23" t="s">
        <v>49</v>
      </c>
      <c r="I13" s="23" t="s">
        <v>74</v>
      </c>
      <c r="J13" s="26">
        <f t="shared" si="4"/>
        <v>4</v>
      </c>
      <c r="K13" s="26">
        <v>1</v>
      </c>
      <c r="L13" s="26">
        <v>1</v>
      </c>
      <c r="M13" s="26">
        <v>1</v>
      </c>
      <c r="N13" s="26">
        <v>1</v>
      </c>
      <c r="O13" s="86">
        <f t="shared" si="0"/>
        <v>2</v>
      </c>
      <c r="P13" s="88">
        <v>1</v>
      </c>
      <c r="Q13" s="89">
        <v>1</v>
      </c>
      <c r="R13" s="86"/>
      <c r="S13" s="86"/>
      <c r="T13" s="23">
        <f t="shared" si="1"/>
        <v>2</v>
      </c>
      <c r="U13" s="23">
        <f t="shared" si="2"/>
        <v>0.5</v>
      </c>
      <c r="V13" s="23">
        <f t="shared" si="3"/>
        <v>0.1</v>
      </c>
      <c r="W13" s="36" t="s">
        <v>75</v>
      </c>
      <c r="X13" s="42" t="s">
        <v>241</v>
      </c>
      <c r="Y13" s="41"/>
      <c r="Z13" s="41"/>
    </row>
    <row r="14" spans="1:28" ht="184.5" customHeight="1" x14ac:dyDescent="0.2">
      <c r="A14" s="13" t="s">
        <v>68</v>
      </c>
      <c r="B14" s="25" t="s">
        <v>57</v>
      </c>
      <c r="C14" s="11" t="s">
        <v>58</v>
      </c>
      <c r="D14" s="29" t="s">
        <v>76</v>
      </c>
      <c r="E14" s="23" t="s">
        <v>70</v>
      </c>
      <c r="F14" s="27">
        <v>0.2</v>
      </c>
      <c r="G14" s="28">
        <v>1.43E-2</v>
      </c>
      <c r="H14" s="23" t="s">
        <v>49</v>
      </c>
      <c r="I14" s="23" t="s">
        <v>77</v>
      </c>
      <c r="J14" s="26">
        <f t="shared" si="4"/>
        <v>4</v>
      </c>
      <c r="K14" s="26">
        <v>1</v>
      </c>
      <c r="L14" s="26">
        <v>1</v>
      </c>
      <c r="M14" s="26">
        <v>1</v>
      </c>
      <c r="N14" s="26">
        <v>1</v>
      </c>
      <c r="O14" s="86">
        <f t="shared" si="0"/>
        <v>2</v>
      </c>
      <c r="P14" s="88">
        <v>1</v>
      </c>
      <c r="Q14" s="89">
        <v>1</v>
      </c>
      <c r="R14" s="86"/>
      <c r="S14" s="86"/>
      <c r="T14" s="23">
        <f t="shared" si="1"/>
        <v>2</v>
      </c>
      <c r="U14" s="23">
        <f t="shared" si="2"/>
        <v>0.5</v>
      </c>
      <c r="V14" s="23">
        <f t="shared" si="3"/>
        <v>0.1</v>
      </c>
      <c r="W14" s="36" t="s">
        <v>78</v>
      </c>
      <c r="X14" s="41" t="s">
        <v>253</v>
      </c>
      <c r="Y14" s="41"/>
      <c r="Z14" s="41"/>
    </row>
    <row r="15" spans="1:28" ht="140.25" x14ac:dyDescent="0.2">
      <c r="A15" s="13" t="s">
        <v>68</v>
      </c>
      <c r="B15" s="25" t="s">
        <v>57</v>
      </c>
      <c r="C15" s="11" t="s">
        <v>58</v>
      </c>
      <c r="D15" s="29" t="s">
        <v>79</v>
      </c>
      <c r="E15" s="23" t="s">
        <v>70</v>
      </c>
      <c r="F15" s="27">
        <v>0.2</v>
      </c>
      <c r="G15" s="28">
        <v>1.43E-2</v>
      </c>
      <c r="H15" s="23" t="s">
        <v>49</v>
      </c>
      <c r="I15" s="23" t="s">
        <v>80</v>
      </c>
      <c r="J15" s="26">
        <f t="shared" si="4"/>
        <v>12</v>
      </c>
      <c r="K15" s="26">
        <v>3</v>
      </c>
      <c r="L15" s="26">
        <v>3</v>
      </c>
      <c r="M15" s="26">
        <v>3</v>
      </c>
      <c r="N15" s="26">
        <v>3</v>
      </c>
      <c r="O15" s="86">
        <f t="shared" si="0"/>
        <v>6</v>
      </c>
      <c r="P15" s="89">
        <v>3</v>
      </c>
      <c r="Q15" s="89">
        <v>3</v>
      </c>
      <c r="R15" s="86"/>
      <c r="S15" s="86"/>
      <c r="T15" s="23">
        <f t="shared" si="1"/>
        <v>6</v>
      </c>
      <c r="U15" s="23">
        <f t="shared" si="2"/>
        <v>0.5</v>
      </c>
      <c r="V15" s="23">
        <f t="shared" si="3"/>
        <v>0.1</v>
      </c>
      <c r="W15" s="36" t="s">
        <v>81</v>
      </c>
      <c r="X15" s="41" t="s">
        <v>254</v>
      </c>
      <c r="Y15" s="41"/>
      <c r="Z15" s="41"/>
    </row>
    <row r="16" spans="1:28" ht="409.5" x14ac:dyDescent="0.2">
      <c r="A16" s="13" t="s">
        <v>68</v>
      </c>
      <c r="B16" s="25" t="s">
        <v>57</v>
      </c>
      <c r="C16" s="11" t="s">
        <v>58</v>
      </c>
      <c r="D16" s="26" t="s">
        <v>82</v>
      </c>
      <c r="E16" s="23" t="s">
        <v>70</v>
      </c>
      <c r="F16" s="27">
        <v>0.2</v>
      </c>
      <c r="G16" s="28">
        <v>1.43E-2</v>
      </c>
      <c r="H16" s="23" t="s">
        <v>49</v>
      </c>
      <c r="I16" s="23" t="s">
        <v>65</v>
      </c>
      <c r="J16" s="26">
        <f t="shared" si="4"/>
        <v>4</v>
      </c>
      <c r="K16" s="26">
        <v>1</v>
      </c>
      <c r="L16" s="26">
        <v>1</v>
      </c>
      <c r="M16" s="26">
        <v>1</v>
      </c>
      <c r="N16" s="26">
        <v>1</v>
      </c>
      <c r="O16" s="86">
        <f t="shared" si="0"/>
        <v>2</v>
      </c>
      <c r="P16" s="89">
        <v>1</v>
      </c>
      <c r="Q16" s="89">
        <v>1</v>
      </c>
      <c r="R16" s="86"/>
      <c r="S16" s="86"/>
      <c r="T16" s="23">
        <f t="shared" si="1"/>
        <v>2</v>
      </c>
      <c r="U16" s="23">
        <f t="shared" si="2"/>
        <v>0.5</v>
      </c>
      <c r="V16" s="23">
        <f t="shared" si="3"/>
        <v>0.1</v>
      </c>
      <c r="W16" s="36" t="s">
        <v>83</v>
      </c>
      <c r="X16" s="44" t="s">
        <v>255</v>
      </c>
      <c r="Y16" s="41"/>
      <c r="Z16" s="41"/>
    </row>
    <row r="17" spans="1:28" ht="191.25" x14ac:dyDescent="0.2">
      <c r="A17" s="13" t="s">
        <v>84</v>
      </c>
      <c r="B17" s="25" t="s">
        <v>57</v>
      </c>
      <c r="C17" s="11" t="s">
        <v>58</v>
      </c>
      <c r="D17" s="26" t="s">
        <v>85</v>
      </c>
      <c r="E17" s="23" t="s">
        <v>70</v>
      </c>
      <c r="F17" s="27">
        <v>0.1</v>
      </c>
      <c r="G17" s="28">
        <v>7.1000000000000004E-3</v>
      </c>
      <c r="H17" s="23" t="s">
        <v>49</v>
      </c>
      <c r="I17" s="23" t="s">
        <v>86</v>
      </c>
      <c r="J17" s="26">
        <f t="shared" si="4"/>
        <v>4</v>
      </c>
      <c r="K17" s="26">
        <v>1</v>
      </c>
      <c r="L17" s="26">
        <v>1</v>
      </c>
      <c r="M17" s="26">
        <v>1</v>
      </c>
      <c r="N17" s="26">
        <v>1</v>
      </c>
      <c r="O17" s="86">
        <f t="shared" si="0"/>
        <v>2</v>
      </c>
      <c r="P17" s="89">
        <v>1</v>
      </c>
      <c r="Q17" s="89">
        <v>1</v>
      </c>
      <c r="R17" s="86"/>
      <c r="S17" s="86"/>
      <c r="T17" s="23">
        <f t="shared" si="1"/>
        <v>2</v>
      </c>
      <c r="U17" s="23">
        <f t="shared" si="2"/>
        <v>0.5</v>
      </c>
      <c r="V17" s="23">
        <f t="shared" si="3"/>
        <v>0.05</v>
      </c>
      <c r="W17" s="42" t="s">
        <v>242</v>
      </c>
      <c r="X17" s="39" t="s">
        <v>87</v>
      </c>
      <c r="Y17" s="45"/>
      <c r="Z17" s="41"/>
    </row>
    <row r="18" spans="1:28" ht="216.75" x14ac:dyDescent="0.2">
      <c r="A18" s="13" t="s">
        <v>84</v>
      </c>
      <c r="B18" s="25" t="s">
        <v>57</v>
      </c>
      <c r="C18" s="11" t="s">
        <v>58</v>
      </c>
      <c r="D18" s="26" t="s">
        <v>88</v>
      </c>
      <c r="E18" s="23" t="s">
        <v>70</v>
      </c>
      <c r="F18" s="27">
        <v>0.1</v>
      </c>
      <c r="G18" s="28">
        <v>7.1000000000000004E-3</v>
      </c>
      <c r="H18" s="23" t="s">
        <v>49</v>
      </c>
      <c r="I18" s="23" t="s">
        <v>89</v>
      </c>
      <c r="J18" s="26">
        <f t="shared" si="4"/>
        <v>4</v>
      </c>
      <c r="K18" s="26">
        <v>1</v>
      </c>
      <c r="L18" s="26">
        <v>1</v>
      </c>
      <c r="M18" s="26">
        <v>1</v>
      </c>
      <c r="N18" s="26">
        <v>1</v>
      </c>
      <c r="O18" s="86">
        <f t="shared" si="0"/>
        <v>2</v>
      </c>
      <c r="P18" s="89">
        <v>1</v>
      </c>
      <c r="Q18" s="89">
        <v>1</v>
      </c>
      <c r="R18" s="86"/>
      <c r="S18" s="86"/>
      <c r="T18" s="23">
        <f t="shared" si="1"/>
        <v>2</v>
      </c>
      <c r="U18" s="23">
        <f t="shared" si="2"/>
        <v>0.5</v>
      </c>
      <c r="V18" s="23">
        <f t="shared" si="3"/>
        <v>0.05</v>
      </c>
      <c r="W18" s="46" t="s">
        <v>256</v>
      </c>
      <c r="X18" s="39" t="s">
        <v>90</v>
      </c>
      <c r="Y18" s="41"/>
      <c r="Z18" s="41"/>
    </row>
    <row r="19" spans="1:28" ht="255" x14ac:dyDescent="0.2">
      <c r="A19" s="13" t="s">
        <v>84</v>
      </c>
      <c r="B19" s="25" t="s">
        <v>57</v>
      </c>
      <c r="C19" s="11" t="s">
        <v>58</v>
      </c>
      <c r="D19" s="26" t="s">
        <v>91</v>
      </c>
      <c r="E19" s="23" t="s">
        <v>70</v>
      </c>
      <c r="F19" s="27">
        <v>0.1</v>
      </c>
      <c r="G19" s="28">
        <v>7.1000000000000004E-3</v>
      </c>
      <c r="H19" s="23" t="s">
        <v>49</v>
      </c>
      <c r="I19" s="23" t="s">
        <v>92</v>
      </c>
      <c r="J19" s="26">
        <f t="shared" si="4"/>
        <v>4</v>
      </c>
      <c r="K19" s="26">
        <v>1</v>
      </c>
      <c r="L19" s="26">
        <v>1</v>
      </c>
      <c r="M19" s="26">
        <v>1</v>
      </c>
      <c r="N19" s="26">
        <v>1</v>
      </c>
      <c r="O19" s="86">
        <f t="shared" si="0"/>
        <v>2</v>
      </c>
      <c r="P19" s="89">
        <v>1</v>
      </c>
      <c r="Q19" s="89">
        <v>1</v>
      </c>
      <c r="R19" s="86"/>
      <c r="S19" s="86"/>
      <c r="T19" s="23">
        <f t="shared" si="1"/>
        <v>2</v>
      </c>
      <c r="U19" s="23">
        <f t="shared" si="2"/>
        <v>0.5</v>
      </c>
      <c r="V19" s="23">
        <f t="shared" si="3"/>
        <v>0.05</v>
      </c>
      <c r="W19" s="36" t="s">
        <v>257</v>
      </c>
      <c r="X19" s="47" t="s">
        <v>93</v>
      </c>
      <c r="Y19" s="41"/>
      <c r="Z19" s="41"/>
    </row>
    <row r="20" spans="1:28" ht="191.25" x14ac:dyDescent="0.2">
      <c r="A20" s="13" t="s">
        <v>84</v>
      </c>
      <c r="B20" s="25" t="s">
        <v>57</v>
      </c>
      <c r="C20" s="11" t="s">
        <v>58</v>
      </c>
      <c r="D20" s="26" t="s">
        <v>94</v>
      </c>
      <c r="E20" s="23" t="s">
        <v>70</v>
      </c>
      <c r="F20" s="27">
        <v>0.1</v>
      </c>
      <c r="G20" s="28">
        <v>7.1000000000000004E-3</v>
      </c>
      <c r="H20" s="23" t="s">
        <v>49</v>
      </c>
      <c r="I20" s="23" t="s">
        <v>95</v>
      </c>
      <c r="J20" s="26">
        <f t="shared" si="4"/>
        <v>3</v>
      </c>
      <c r="K20" s="26">
        <v>0</v>
      </c>
      <c r="L20" s="26">
        <v>1</v>
      </c>
      <c r="M20" s="26">
        <v>1</v>
      </c>
      <c r="N20" s="26">
        <v>1</v>
      </c>
      <c r="O20" s="86">
        <f t="shared" si="0"/>
        <v>1</v>
      </c>
      <c r="P20" s="89">
        <v>0</v>
      </c>
      <c r="Q20" s="89">
        <v>1</v>
      </c>
      <c r="R20" s="86"/>
      <c r="S20" s="86"/>
      <c r="T20" s="23">
        <f t="shared" si="1"/>
        <v>1</v>
      </c>
      <c r="U20" s="23">
        <f t="shared" si="2"/>
        <v>0.33333333333333331</v>
      </c>
      <c r="V20" s="23">
        <f t="shared" si="3"/>
        <v>3.3333333333333333E-2</v>
      </c>
      <c r="W20" s="42" t="s">
        <v>243</v>
      </c>
      <c r="X20" s="39" t="s">
        <v>258</v>
      </c>
      <c r="Y20" s="41"/>
      <c r="Z20" s="41"/>
    </row>
    <row r="21" spans="1:28" ht="51" x14ac:dyDescent="0.2">
      <c r="A21" s="13" t="s">
        <v>84</v>
      </c>
      <c r="B21" s="25" t="s">
        <v>57</v>
      </c>
      <c r="C21" s="11" t="s">
        <v>58</v>
      </c>
      <c r="D21" s="26" t="s">
        <v>96</v>
      </c>
      <c r="E21" s="23" t="s">
        <v>70</v>
      </c>
      <c r="F21" s="27">
        <v>0.1</v>
      </c>
      <c r="G21" s="28">
        <v>7.1000000000000004E-3</v>
      </c>
      <c r="H21" s="23" t="s">
        <v>49</v>
      </c>
      <c r="I21" s="23" t="s">
        <v>97</v>
      </c>
      <c r="J21" s="26">
        <f t="shared" si="4"/>
        <v>2</v>
      </c>
      <c r="K21" s="26">
        <v>0</v>
      </c>
      <c r="L21" s="26">
        <v>0</v>
      </c>
      <c r="M21" s="26">
        <v>1</v>
      </c>
      <c r="N21" s="26">
        <v>1</v>
      </c>
      <c r="O21" s="86">
        <f t="shared" si="0"/>
        <v>0</v>
      </c>
      <c r="P21" s="89">
        <v>0</v>
      </c>
      <c r="Q21" s="89">
        <v>0</v>
      </c>
      <c r="R21" s="86"/>
      <c r="S21" s="86"/>
      <c r="T21" s="23">
        <f t="shared" si="1"/>
        <v>0</v>
      </c>
      <c r="U21" s="23">
        <f t="shared" si="2"/>
        <v>0</v>
      </c>
      <c r="V21" s="23">
        <f t="shared" si="3"/>
        <v>0</v>
      </c>
      <c r="W21" s="41"/>
      <c r="X21" s="39" t="s">
        <v>259</v>
      </c>
      <c r="Y21" s="41"/>
      <c r="Z21" s="41"/>
    </row>
    <row r="22" spans="1:28" ht="191.25" x14ac:dyDescent="0.2">
      <c r="A22" s="13" t="s">
        <v>84</v>
      </c>
      <c r="B22" s="25" t="s">
        <v>57</v>
      </c>
      <c r="C22" s="11" t="s">
        <v>58</v>
      </c>
      <c r="D22" s="26" t="s">
        <v>98</v>
      </c>
      <c r="E22" s="23" t="s">
        <v>70</v>
      </c>
      <c r="F22" s="27">
        <v>0.1</v>
      </c>
      <c r="G22" s="28">
        <v>7.1000000000000004E-3</v>
      </c>
      <c r="H22" s="23" t="s">
        <v>99</v>
      </c>
      <c r="I22" s="23" t="s">
        <v>100</v>
      </c>
      <c r="J22" s="26">
        <f t="shared" si="4"/>
        <v>70</v>
      </c>
      <c r="K22" s="26">
        <v>25</v>
      </c>
      <c r="L22" s="26">
        <v>10</v>
      </c>
      <c r="M22" s="26">
        <v>20</v>
      </c>
      <c r="N22" s="26">
        <v>15</v>
      </c>
      <c r="O22" s="86">
        <f t="shared" si="0"/>
        <v>39</v>
      </c>
      <c r="P22" s="89">
        <v>27</v>
      </c>
      <c r="Q22" s="89">
        <v>12</v>
      </c>
      <c r="R22" s="86"/>
      <c r="S22" s="86"/>
      <c r="T22" s="23">
        <f t="shared" si="1"/>
        <v>39</v>
      </c>
      <c r="U22" s="23">
        <f t="shared" si="2"/>
        <v>0.55714285714285716</v>
      </c>
      <c r="V22" s="23">
        <f t="shared" si="3"/>
        <v>5.5714285714285716E-2</v>
      </c>
      <c r="W22" s="39" t="s">
        <v>101</v>
      </c>
      <c r="X22" s="39" t="s">
        <v>260</v>
      </c>
      <c r="Y22" s="41"/>
      <c r="Z22" s="41"/>
    </row>
    <row r="23" spans="1:28" ht="204" x14ac:dyDescent="0.2">
      <c r="A23" s="13" t="s">
        <v>84</v>
      </c>
      <c r="B23" s="25" t="s">
        <v>57</v>
      </c>
      <c r="C23" s="11" t="s">
        <v>58</v>
      </c>
      <c r="D23" s="26" t="s">
        <v>102</v>
      </c>
      <c r="E23" s="23" t="s">
        <v>70</v>
      </c>
      <c r="F23" s="27">
        <v>0.15</v>
      </c>
      <c r="G23" s="28">
        <v>1.0699999999999999E-2</v>
      </c>
      <c r="H23" s="23" t="s">
        <v>49</v>
      </c>
      <c r="I23" s="23" t="s">
        <v>65</v>
      </c>
      <c r="J23" s="26">
        <f t="shared" si="4"/>
        <v>4</v>
      </c>
      <c r="K23" s="26">
        <v>1</v>
      </c>
      <c r="L23" s="26">
        <v>1</v>
      </c>
      <c r="M23" s="26">
        <v>1</v>
      </c>
      <c r="N23" s="26">
        <v>1</v>
      </c>
      <c r="O23" s="86">
        <f t="shared" si="0"/>
        <v>2</v>
      </c>
      <c r="P23" s="89">
        <v>1</v>
      </c>
      <c r="Q23" s="89">
        <v>1</v>
      </c>
      <c r="R23" s="86"/>
      <c r="S23" s="86"/>
      <c r="T23" s="23">
        <f t="shared" si="1"/>
        <v>2</v>
      </c>
      <c r="U23" s="23">
        <f t="shared" si="2"/>
        <v>0.5</v>
      </c>
      <c r="V23" s="23">
        <f t="shared" si="3"/>
        <v>7.4999999999999997E-2</v>
      </c>
      <c r="W23" s="42" t="s">
        <v>244</v>
      </c>
      <c r="X23" s="40" t="s">
        <v>103</v>
      </c>
      <c r="Y23" s="41"/>
      <c r="Z23" s="41"/>
    </row>
    <row r="24" spans="1:28" ht="191.25" x14ac:dyDescent="0.2">
      <c r="A24" s="13" t="s">
        <v>84</v>
      </c>
      <c r="B24" s="25" t="s">
        <v>57</v>
      </c>
      <c r="C24" s="11" t="s">
        <v>58</v>
      </c>
      <c r="D24" s="26" t="s">
        <v>104</v>
      </c>
      <c r="E24" s="23" t="s">
        <v>70</v>
      </c>
      <c r="F24" s="27">
        <v>0.15</v>
      </c>
      <c r="G24" s="28">
        <v>1.0699999999999999E-2</v>
      </c>
      <c r="H24" s="23" t="s">
        <v>49</v>
      </c>
      <c r="I24" s="23" t="s">
        <v>105</v>
      </c>
      <c r="J24" s="26">
        <f t="shared" si="4"/>
        <v>4</v>
      </c>
      <c r="K24" s="26">
        <v>1</v>
      </c>
      <c r="L24" s="26">
        <v>1</v>
      </c>
      <c r="M24" s="26">
        <v>1</v>
      </c>
      <c r="N24" s="26">
        <v>1</v>
      </c>
      <c r="O24" s="86">
        <f t="shared" si="0"/>
        <v>2</v>
      </c>
      <c r="P24" s="89">
        <v>1</v>
      </c>
      <c r="Q24" s="89">
        <v>1</v>
      </c>
      <c r="R24" s="86"/>
      <c r="S24" s="86"/>
      <c r="T24" s="23">
        <f t="shared" si="1"/>
        <v>2</v>
      </c>
      <c r="U24" s="23">
        <f t="shared" si="2"/>
        <v>0.5</v>
      </c>
      <c r="V24" s="23">
        <f t="shared" si="3"/>
        <v>7.4999999999999997E-2</v>
      </c>
      <c r="W24" s="42" t="s">
        <v>245</v>
      </c>
      <c r="X24" s="40" t="s">
        <v>106</v>
      </c>
      <c r="Y24" s="41"/>
      <c r="Z24" s="41"/>
    </row>
    <row r="25" spans="1:28" ht="280.5" x14ac:dyDescent="0.2">
      <c r="A25" s="13" t="s">
        <v>84</v>
      </c>
      <c r="B25" s="25" t="s">
        <v>57</v>
      </c>
      <c r="C25" s="11" t="s">
        <v>58</v>
      </c>
      <c r="D25" s="29" t="s">
        <v>107</v>
      </c>
      <c r="E25" s="23" t="s">
        <v>70</v>
      </c>
      <c r="F25" s="27">
        <v>0.1</v>
      </c>
      <c r="G25" s="28">
        <v>7.1000000000000004E-3</v>
      </c>
      <c r="H25" s="23" t="s">
        <v>49</v>
      </c>
      <c r="I25" s="23" t="s">
        <v>105</v>
      </c>
      <c r="J25" s="26">
        <f t="shared" si="4"/>
        <v>4</v>
      </c>
      <c r="K25" s="26">
        <v>1</v>
      </c>
      <c r="L25" s="26">
        <v>1</v>
      </c>
      <c r="M25" s="26">
        <v>1</v>
      </c>
      <c r="N25" s="26">
        <v>1</v>
      </c>
      <c r="O25" s="86">
        <f t="shared" si="0"/>
        <v>2</v>
      </c>
      <c r="P25" s="89">
        <v>1</v>
      </c>
      <c r="Q25" s="89">
        <v>1</v>
      </c>
      <c r="R25" s="89"/>
      <c r="S25" s="89"/>
      <c r="T25" s="23">
        <f t="shared" si="1"/>
        <v>2</v>
      </c>
      <c r="U25" s="23">
        <f t="shared" si="2"/>
        <v>0.5</v>
      </c>
      <c r="V25" s="23">
        <f t="shared" si="3"/>
        <v>0.05</v>
      </c>
      <c r="W25" s="42" t="s">
        <v>240</v>
      </c>
      <c r="X25" s="43" t="s">
        <v>108</v>
      </c>
      <c r="Y25" s="36"/>
      <c r="Z25" s="36"/>
    </row>
    <row r="26" spans="1:28" ht="331.5" x14ac:dyDescent="0.2">
      <c r="A26" s="13" t="s">
        <v>109</v>
      </c>
      <c r="B26" s="25" t="s">
        <v>45</v>
      </c>
      <c r="C26" s="11" t="s">
        <v>110</v>
      </c>
      <c r="D26" s="26" t="s">
        <v>111</v>
      </c>
      <c r="E26" s="23" t="s">
        <v>112</v>
      </c>
      <c r="F26" s="27">
        <v>0.5</v>
      </c>
      <c r="G26" s="28">
        <v>3.5700000000000003E-2</v>
      </c>
      <c r="H26" s="23" t="s">
        <v>49</v>
      </c>
      <c r="I26" s="23" t="s">
        <v>113</v>
      </c>
      <c r="J26" s="26">
        <f t="shared" si="4"/>
        <v>0.1</v>
      </c>
      <c r="K26" s="26">
        <v>0.03</v>
      </c>
      <c r="L26" s="26">
        <v>7.0000000000000007E-2</v>
      </c>
      <c r="M26" s="26">
        <v>0</v>
      </c>
      <c r="N26" s="26">
        <v>0</v>
      </c>
      <c r="O26" s="86">
        <f t="shared" si="0"/>
        <v>0.1</v>
      </c>
      <c r="P26" s="91">
        <v>0.03</v>
      </c>
      <c r="Q26" s="91">
        <v>7.0000000000000007E-2</v>
      </c>
      <c r="R26" s="91"/>
      <c r="S26" s="91"/>
      <c r="T26" s="23">
        <f t="shared" si="1"/>
        <v>0.1</v>
      </c>
      <c r="U26" s="23">
        <f t="shared" si="2"/>
        <v>1</v>
      </c>
      <c r="V26" s="23">
        <f t="shared" si="3"/>
        <v>0.5</v>
      </c>
      <c r="W26" s="38" t="s">
        <v>247</v>
      </c>
      <c r="X26" s="38" t="s">
        <v>246</v>
      </c>
      <c r="Y26" s="38"/>
      <c r="Z26" s="38" t="s">
        <v>51</v>
      </c>
    </row>
    <row r="27" spans="1:28" ht="409.5" x14ac:dyDescent="0.2">
      <c r="A27" s="13" t="s">
        <v>109</v>
      </c>
      <c r="B27" s="25" t="s">
        <v>52</v>
      </c>
      <c r="C27" s="11" t="s">
        <v>114</v>
      </c>
      <c r="D27" s="26" t="s">
        <v>115</v>
      </c>
      <c r="E27" s="23" t="s">
        <v>116</v>
      </c>
      <c r="F27" s="27">
        <v>0.5</v>
      </c>
      <c r="G27" s="28">
        <v>3.5700000000000003E-2</v>
      </c>
      <c r="H27" s="23" t="s">
        <v>49</v>
      </c>
      <c r="I27" s="23" t="s">
        <v>113</v>
      </c>
      <c r="J27" s="26">
        <f t="shared" si="4"/>
        <v>1</v>
      </c>
      <c r="K27" s="26">
        <v>0.47</v>
      </c>
      <c r="L27" s="26">
        <v>0.53</v>
      </c>
      <c r="M27" s="26">
        <v>0</v>
      </c>
      <c r="N27" s="26">
        <v>0</v>
      </c>
      <c r="O27" s="86">
        <f t="shared" si="0"/>
        <v>1</v>
      </c>
      <c r="P27" s="89">
        <v>0.42</v>
      </c>
      <c r="Q27" s="89">
        <v>0.57999999999999996</v>
      </c>
      <c r="R27" s="89"/>
      <c r="S27" s="89"/>
      <c r="T27" s="23">
        <f t="shared" si="1"/>
        <v>1</v>
      </c>
      <c r="U27" s="23">
        <f t="shared" si="2"/>
        <v>1</v>
      </c>
      <c r="V27" s="23">
        <f t="shared" si="3"/>
        <v>0.5</v>
      </c>
      <c r="W27" s="36" t="s">
        <v>117</v>
      </c>
      <c r="X27" s="36" t="s">
        <v>248</v>
      </c>
      <c r="Y27" s="36" t="s">
        <v>118</v>
      </c>
      <c r="Z27" s="36"/>
    </row>
    <row r="28" spans="1:28" ht="127.5" x14ac:dyDescent="0.2">
      <c r="A28" s="13" t="s">
        <v>119</v>
      </c>
      <c r="B28" s="25" t="s">
        <v>57</v>
      </c>
      <c r="C28" s="11" t="s">
        <v>58</v>
      </c>
      <c r="D28" s="26" t="s">
        <v>120</v>
      </c>
      <c r="E28" s="23" t="s">
        <v>121</v>
      </c>
      <c r="F28" s="27">
        <v>0.17</v>
      </c>
      <c r="G28" s="28">
        <v>1.1900000000000001E-2</v>
      </c>
      <c r="H28" s="23" t="s">
        <v>49</v>
      </c>
      <c r="I28" s="23" t="s">
        <v>122</v>
      </c>
      <c r="J28" s="26">
        <f t="shared" si="4"/>
        <v>1</v>
      </c>
      <c r="K28" s="26">
        <v>1</v>
      </c>
      <c r="L28" s="26">
        <v>0</v>
      </c>
      <c r="M28" s="26">
        <v>0</v>
      </c>
      <c r="N28" s="26">
        <v>0</v>
      </c>
      <c r="O28" s="86">
        <f t="shared" si="0"/>
        <v>1</v>
      </c>
      <c r="P28" s="89">
        <v>0</v>
      </c>
      <c r="Q28" s="89">
        <v>1</v>
      </c>
      <c r="R28" s="89"/>
      <c r="S28" s="89"/>
      <c r="T28" s="23">
        <v>1</v>
      </c>
      <c r="U28" s="23">
        <f t="shared" si="2"/>
        <v>1</v>
      </c>
      <c r="V28" s="23">
        <f t="shared" si="3"/>
        <v>0.17</v>
      </c>
      <c r="W28" s="36" t="s">
        <v>250</v>
      </c>
      <c r="X28" s="36" t="s">
        <v>249</v>
      </c>
      <c r="Y28" s="36" t="s">
        <v>261</v>
      </c>
      <c r="Z28" s="42"/>
    </row>
    <row r="29" spans="1:28" ht="62.25" customHeight="1" x14ac:dyDescent="0.2">
      <c r="A29" s="13" t="s">
        <v>119</v>
      </c>
      <c r="B29" s="25" t="s">
        <v>57</v>
      </c>
      <c r="C29" s="11" t="s">
        <v>58</v>
      </c>
      <c r="D29" s="26" t="s">
        <v>123</v>
      </c>
      <c r="E29" s="23" t="s">
        <v>121</v>
      </c>
      <c r="F29" s="27">
        <v>0.16600000000000001</v>
      </c>
      <c r="G29" s="28">
        <v>1.1900000000000001E-2</v>
      </c>
      <c r="H29" s="23" t="s">
        <v>49</v>
      </c>
      <c r="I29" s="23" t="s">
        <v>124</v>
      </c>
      <c r="J29" s="26">
        <f t="shared" si="4"/>
        <v>1</v>
      </c>
      <c r="K29" s="26">
        <v>0</v>
      </c>
      <c r="L29" s="26">
        <v>0</v>
      </c>
      <c r="M29" s="26">
        <v>1</v>
      </c>
      <c r="N29" s="26">
        <v>0</v>
      </c>
      <c r="O29" s="86">
        <f t="shared" si="0"/>
        <v>0</v>
      </c>
      <c r="P29" s="89">
        <v>0</v>
      </c>
      <c r="Q29" s="89">
        <v>0</v>
      </c>
      <c r="R29" s="89"/>
      <c r="S29" s="89"/>
      <c r="T29" s="23">
        <f t="shared" ref="T29:T51" si="5">SUM(P29,Q29,R29,S29)</f>
        <v>0</v>
      </c>
      <c r="U29" s="23">
        <f t="shared" si="2"/>
        <v>0</v>
      </c>
      <c r="V29" s="23">
        <f t="shared" si="3"/>
        <v>0</v>
      </c>
      <c r="W29" s="36"/>
      <c r="X29" s="36" t="s">
        <v>262</v>
      </c>
      <c r="Y29" s="36"/>
      <c r="Z29" s="36"/>
      <c r="AA29" s="12"/>
      <c r="AB29" s="12"/>
    </row>
    <row r="30" spans="1:28" ht="63.75" x14ac:dyDescent="0.2">
      <c r="A30" s="13" t="s">
        <v>119</v>
      </c>
      <c r="B30" s="25" t="s">
        <v>57</v>
      </c>
      <c r="C30" s="11" t="s">
        <v>58</v>
      </c>
      <c r="D30" s="26" t="s">
        <v>125</v>
      </c>
      <c r="E30" s="23" t="s">
        <v>121</v>
      </c>
      <c r="F30" s="27">
        <v>0.17</v>
      </c>
      <c r="G30" s="28">
        <v>1.1900000000000001E-2</v>
      </c>
      <c r="H30" s="23" t="s">
        <v>49</v>
      </c>
      <c r="I30" s="23" t="s">
        <v>126</v>
      </c>
      <c r="J30" s="26">
        <f t="shared" si="4"/>
        <v>1</v>
      </c>
      <c r="K30" s="26">
        <v>0</v>
      </c>
      <c r="L30" s="26">
        <v>0</v>
      </c>
      <c r="M30" s="26">
        <v>0</v>
      </c>
      <c r="N30" s="26">
        <v>1</v>
      </c>
      <c r="O30" s="86">
        <f t="shared" si="0"/>
        <v>0</v>
      </c>
      <c r="P30" s="89">
        <v>0</v>
      </c>
      <c r="Q30" s="89">
        <v>0</v>
      </c>
      <c r="R30" s="89"/>
      <c r="S30" s="89"/>
      <c r="T30" s="23">
        <f t="shared" si="5"/>
        <v>0</v>
      </c>
      <c r="U30" s="23">
        <f t="shared" si="2"/>
        <v>0</v>
      </c>
      <c r="V30" s="23">
        <f t="shared" si="3"/>
        <v>0</v>
      </c>
      <c r="W30" s="36"/>
      <c r="X30" s="36" t="s">
        <v>263</v>
      </c>
      <c r="Y30" s="36"/>
      <c r="Z30" s="36"/>
      <c r="AA30" s="12"/>
      <c r="AB30" s="12"/>
    </row>
    <row r="31" spans="1:28" ht="67.5" customHeight="1" x14ac:dyDescent="0.2">
      <c r="A31" s="13" t="s">
        <v>119</v>
      </c>
      <c r="B31" s="25" t="s">
        <v>57</v>
      </c>
      <c r="C31" s="11" t="s">
        <v>58</v>
      </c>
      <c r="D31" s="26" t="s">
        <v>127</v>
      </c>
      <c r="E31" s="23" t="s">
        <v>121</v>
      </c>
      <c r="F31" s="27">
        <v>0.17</v>
      </c>
      <c r="G31" s="28">
        <v>1.1900000000000001E-2</v>
      </c>
      <c r="H31" s="23" t="s">
        <v>49</v>
      </c>
      <c r="I31" s="23" t="s">
        <v>128</v>
      </c>
      <c r="J31" s="26">
        <f t="shared" si="4"/>
        <v>1</v>
      </c>
      <c r="K31" s="26">
        <v>0</v>
      </c>
      <c r="L31" s="26">
        <v>0</v>
      </c>
      <c r="M31" s="26">
        <v>1</v>
      </c>
      <c r="N31" s="26">
        <v>0</v>
      </c>
      <c r="O31" s="86">
        <f t="shared" si="0"/>
        <v>0</v>
      </c>
      <c r="P31" s="89">
        <v>0</v>
      </c>
      <c r="Q31" s="89">
        <v>0</v>
      </c>
      <c r="R31" s="89"/>
      <c r="S31" s="89"/>
      <c r="T31" s="23">
        <f t="shared" si="5"/>
        <v>0</v>
      </c>
      <c r="U31" s="23">
        <f t="shared" si="2"/>
        <v>0</v>
      </c>
      <c r="V31" s="23">
        <f t="shared" si="3"/>
        <v>0</v>
      </c>
      <c r="W31" s="36"/>
      <c r="X31" s="36" t="s">
        <v>264</v>
      </c>
      <c r="Y31" s="36"/>
      <c r="Z31" s="36"/>
      <c r="AA31" s="12"/>
      <c r="AB31" s="12"/>
    </row>
    <row r="32" spans="1:28" ht="64.5" customHeight="1" x14ac:dyDescent="0.2">
      <c r="A32" s="13" t="s">
        <v>119</v>
      </c>
      <c r="B32" s="25" t="s">
        <v>57</v>
      </c>
      <c r="C32" s="11" t="s">
        <v>58</v>
      </c>
      <c r="D32" s="26" t="s">
        <v>129</v>
      </c>
      <c r="E32" s="23" t="s">
        <v>121</v>
      </c>
      <c r="F32" s="27">
        <v>0.17</v>
      </c>
      <c r="G32" s="28">
        <v>1.1900000000000001E-2</v>
      </c>
      <c r="H32" s="23" t="s">
        <v>49</v>
      </c>
      <c r="I32" s="23" t="s">
        <v>130</v>
      </c>
      <c r="J32" s="26">
        <f t="shared" si="4"/>
        <v>1</v>
      </c>
      <c r="K32" s="26">
        <v>0</v>
      </c>
      <c r="L32" s="26">
        <v>0</v>
      </c>
      <c r="M32" s="26">
        <v>1</v>
      </c>
      <c r="N32" s="26">
        <v>0</v>
      </c>
      <c r="O32" s="86">
        <f t="shared" si="0"/>
        <v>0</v>
      </c>
      <c r="P32" s="89">
        <v>0</v>
      </c>
      <c r="Q32" s="89">
        <v>0</v>
      </c>
      <c r="R32" s="89"/>
      <c r="S32" s="89"/>
      <c r="T32" s="23">
        <f t="shared" si="5"/>
        <v>0</v>
      </c>
      <c r="U32" s="23">
        <f t="shared" si="2"/>
        <v>0</v>
      </c>
      <c r="V32" s="23">
        <f t="shared" si="3"/>
        <v>0</v>
      </c>
      <c r="W32" s="36"/>
      <c r="X32" s="36" t="s">
        <v>265</v>
      </c>
      <c r="Y32" s="36"/>
      <c r="Z32" s="36"/>
      <c r="AA32" s="12"/>
      <c r="AB32" s="12"/>
    </row>
    <row r="33" spans="1:28" ht="63.75" x14ac:dyDescent="0.2">
      <c r="A33" s="13" t="s">
        <v>119</v>
      </c>
      <c r="B33" s="25" t="s">
        <v>57</v>
      </c>
      <c r="C33" s="11" t="s">
        <v>58</v>
      </c>
      <c r="D33" s="26" t="s">
        <v>131</v>
      </c>
      <c r="E33" s="23" t="s">
        <v>121</v>
      </c>
      <c r="F33" s="27">
        <v>0.17</v>
      </c>
      <c r="G33" s="28">
        <v>1.1900000000000001E-2</v>
      </c>
      <c r="H33" s="23" t="s">
        <v>49</v>
      </c>
      <c r="I33" s="23" t="s">
        <v>132</v>
      </c>
      <c r="J33" s="26">
        <f t="shared" si="4"/>
        <v>1</v>
      </c>
      <c r="K33" s="26">
        <v>0</v>
      </c>
      <c r="L33" s="26">
        <v>0</v>
      </c>
      <c r="M33" s="26">
        <v>0</v>
      </c>
      <c r="N33" s="26">
        <v>1</v>
      </c>
      <c r="O33" s="86">
        <f t="shared" si="0"/>
        <v>0</v>
      </c>
      <c r="P33" s="89">
        <v>0</v>
      </c>
      <c r="Q33" s="89">
        <v>0</v>
      </c>
      <c r="R33" s="89"/>
      <c r="S33" s="89"/>
      <c r="T33" s="23">
        <f t="shared" si="5"/>
        <v>0</v>
      </c>
      <c r="U33" s="23">
        <f t="shared" si="2"/>
        <v>0</v>
      </c>
      <c r="V33" s="23">
        <f t="shared" si="3"/>
        <v>0</v>
      </c>
      <c r="W33" s="36"/>
      <c r="X33" s="36" t="s">
        <v>266</v>
      </c>
      <c r="Y33" s="36"/>
      <c r="Z33" s="36"/>
      <c r="AA33" s="12"/>
      <c r="AB33" s="12"/>
    </row>
    <row r="34" spans="1:28" ht="242.25" x14ac:dyDescent="0.2">
      <c r="A34" s="13" t="s">
        <v>133</v>
      </c>
      <c r="B34" s="25" t="s">
        <v>57</v>
      </c>
      <c r="C34" s="11" t="s">
        <v>58</v>
      </c>
      <c r="D34" s="26" t="s">
        <v>134</v>
      </c>
      <c r="E34" s="23" t="s">
        <v>135</v>
      </c>
      <c r="F34" s="27">
        <v>0.3</v>
      </c>
      <c r="G34" s="28">
        <v>2.1399999999999999E-2</v>
      </c>
      <c r="H34" s="23" t="s">
        <v>49</v>
      </c>
      <c r="I34" s="23" t="s">
        <v>136</v>
      </c>
      <c r="J34" s="26">
        <f t="shared" si="4"/>
        <v>12</v>
      </c>
      <c r="K34" s="26">
        <v>3</v>
      </c>
      <c r="L34" s="26">
        <v>3</v>
      </c>
      <c r="M34" s="26">
        <v>3</v>
      </c>
      <c r="N34" s="26">
        <v>3</v>
      </c>
      <c r="O34" s="86">
        <f t="shared" si="0"/>
        <v>7</v>
      </c>
      <c r="P34" s="89">
        <v>4</v>
      </c>
      <c r="Q34" s="89">
        <v>3</v>
      </c>
      <c r="R34" s="89"/>
      <c r="S34" s="89"/>
      <c r="T34" s="23">
        <f t="shared" si="5"/>
        <v>7</v>
      </c>
      <c r="U34" s="23">
        <f t="shared" si="2"/>
        <v>0.58333333333333337</v>
      </c>
      <c r="V34" s="23">
        <f t="shared" si="3"/>
        <v>0.17500000000000002</v>
      </c>
      <c r="W34" s="39" t="s">
        <v>267</v>
      </c>
      <c r="X34" s="40" t="s">
        <v>268</v>
      </c>
      <c r="Y34" s="36"/>
      <c r="Z34" s="36"/>
      <c r="AA34" s="12"/>
      <c r="AB34" s="12"/>
    </row>
    <row r="35" spans="1:28" ht="369.75" x14ac:dyDescent="0.2">
      <c r="A35" s="13" t="s">
        <v>133</v>
      </c>
      <c r="B35" s="25" t="s">
        <v>57</v>
      </c>
      <c r="C35" s="11" t="s">
        <v>58</v>
      </c>
      <c r="D35" s="26" t="s">
        <v>137</v>
      </c>
      <c r="E35" s="23" t="s">
        <v>135</v>
      </c>
      <c r="F35" s="27">
        <v>0.7</v>
      </c>
      <c r="G35" s="28">
        <v>0.05</v>
      </c>
      <c r="H35" s="23" t="s">
        <v>138</v>
      </c>
      <c r="I35" s="23" t="s">
        <v>139</v>
      </c>
      <c r="J35" s="26">
        <f t="shared" si="4"/>
        <v>90</v>
      </c>
      <c r="K35" s="26">
        <v>30</v>
      </c>
      <c r="L35" s="26">
        <v>10</v>
      </c>
      <c r="M35" s="26">
        <v>35</v>
      </c>
      <c r="N35" s="26">
        <v>15</v>
      </c>
      <c r="O35" s="86">
        <f t="shared" si="0"/>
        <v>49</v>
      </c>
      <c r="P35" s="89">
        <v>37</v>
      </c>
      <c r="Q35" s="89">
        <v>12</v>
      </c>
      <c r="R35" s="89"/>
      <c r="S35" s="89"/>
      <c r="T35" s="23">
        <f t="shared" si="5"/>
        <v>49</v>
      </c>
      <c r="U35" s="23">
        <f t="shared" si="2"/>
        <v>0.5444444444444444</v>
      </c>
      <c r="V35" s="23">
        <f t="shared" si="3"/>
        <v>0.38111111111111107</v>
      </c>
      <c r="W35" s="39" t="s">
        <v>269</v>
      </c>
      <c r="X35" s="40" t="s">
        <v>270</v>
      </c>
      <c r="Y35" s="36"/>
      <c r="Z35" s="36" t="s">
        <v>140</v>
      </c>
      <c r="AA35" s="12"/>
      <c r="AB35" s="12"/>
    </row>
    <row r="36" spans="1:28" ht="229.5" x14ac:dyDescent="0.2">
      <c r="A36" s="13" t="s">
        <v>141</v>
      </c>
      <c r="B36" s="25" t="s">
        <v>57</v>
      </c>
      <c r="C36" s="11" t="s">
        <v>58</v>
      </c>
      <c r="D36" s="26" t="s">
        <v>142</v>
      </c>
      <c r="E36" s="23" t="s">
        <v>135</v>
      </c>
      <c r="F36" s="27">
        <v>0.3</v>
      </c>
      <c r="G36" s="28">
        <v>2.1399999999999999E-2</v>
      </c>
      <c r="H36" s="23" t="s">
        <v>49</v>
      </c>
      <c r="I36" s="23" t="s">
        <v>143</v>
      </c>
      <c r="J36" s="26">
        <f t="shared" si="4"/>
        <v>24</v>
      </c>
      <c r="K36" s="26">
        <v>6</v>
      </c>
      <c r="L36" s="26">
        <v>6</v>
      </c>
      <c r="M36" s="26">
        <v>6</v>
      </c>
      <c r="N36" s="26">
        <v>6</v>
      </c>
      <c r="O36" s="86">
        <f t="shared" si="0"/>
        <v>12</v>
      </c>
      <c r="P36" s="89">
        <v>6</v>
      </c>
      <c r="Q36" s="89">
        <v>6</v>
      </c>
      <c r="R36" s="89"/>
      <c r="S36" s="89"/>
      <c r="T36" s="23">
        <f t="shared" si="5"/>
        <v>12</v>
      </c>
      <c r="U36" s="23">
        <f t="shared" si="2"/>
        <v>0.5</v>
      </c>
      <c r="V36" s="23">
        <f t="shared" si="3"/>
        <v>0.15</v>
      </c>
      <c r="W36" s="48" t="s">
        <v>271</v>
      </c>
      <c r="X36" s="49" t="s">
        <v>272</v>
      </c>
      <c r="Y36" s="36"/>
      <c r="Z36" s="36"/>
      <c r="AA36" s="12"/>
      <c r="AB36" s="12"/>
    </row>
    <row r="37" spans="1:28" ht="114.75" x14ac:dyDescent="0.2">
      <c r="A37" s="13" t="s">
        <v>141</v>
      </c>
      <c r="B37" s="25" t="s">
        <v>57</v>
      </c>
      <c r="C37" s="11" t="s">
        <v>58</v>
      </c>
      <c r="D37" s="26" t="s">
        <v>144</v>
      </c>
      <c r="E37" s="23" t="s">
        <v>135</v>
      </c>
      <c r="F37" s="27">
        <v>0.3</v>
      </c>
      <c r="G37" s="28">
        <v>2.1399999999999999E-2</v>
      </c>
      <c r="H37" s="23" t="s">
        <v>138</v>
      </c>
      <c r="I37" s="23" t="s">
        <v>145</v>
      </c>
      <c r="J37" s="26">
        <f t="shared" si="4"/>
        <v>150</v>
      </c>
      <c r="K37" s="26">
        <v>60</v>
      </c>
      <c r="L37" s="26">
        <v>30</v>
      </c>
      <c r="M37" s="26">
        <v>40</v>
      </c>
      <c r="N37" s="26">
        <v>20</v>
      </c>
      <c r="O37" s="86">
        <f t="shared" si="0"/>
        <v>91</v>
      </c>
      <c r="P37" s="89">
        <v>61</v>
      </c>
      <c r="Q37" s="89">
        <v>30</v>
      </c>
      <c r="R37" s="89"/>
      <c r="S37" s="89"/>
      <c r="T37" s="23">
        <f t="shared" si="5"/>
        <v>91</v>
      </c>
      <c r="U37" s="23">
        <f t="shared" si="2"/>
        <v>0.60666666666666669</v>
      </c>
      <c r="V37" s="23">
        <f t="shared" si="3"/>
        <v>0.182</v>
      </c>
      <c r="W37" s="50" t="s">
        <v>273</v>
      </c>
      <c r="X37" s="51" t="s">
        <v>274</v>
      </c>
      <c r="Y37" s="36"/>
      <c r="Z37" s="36"/>
    </row>
    <row r="38" spans="1:28" ht="409.5" x14ac:dyDescent="0.2">
      <c r="A38" s="13" t="s">
        <v>141</v>
      </c>
      <c r="B38" s="25" t="s">
        <v>57</v>
      </c>
      <c r="C38" s="11" t="s">
        <v>58</v>
      </c>
      <c r="D38" s="26" t="s">
        <v>146</v>
      </c>
      <c r="E38" s="23" t="s">
        <v>135</v>
      </c>
      <c r="F38" s="27">
        <v>0.4</v>
      </c>
      <c r="G38" s="28">
        <v>2.87E-2</v>
      </c>
      <c r="H38" s="23" t="s">
        <v>138</v>
      </c>
      <c r="I38" s="23" t="s">
        <v>147</v>
      </c>
      <c r="J38" s="26">
        <f t="shared" si="4"/>
        <v>4</v>
      </c>
      <c r="K38" s="26">
        <v>1</v>
      </c>
      <c r="L38" s="26">
        <v>1</v>
      </c>
      <c r="M38" s="26">
        <v>1</v>
      </c>
      <c r="N38" s="26">
        <v>1</v>
      </c>
      <c r="O38" s="86">
        <f t="shared" si="0"/>
        <v>3</v>
      </c>
      <c r="P38" s="89">
        <v>3</v>
      </c>
      <c r="Q38" s="92">
        <v>0</v>
      </c>
      <c r="R38" s="89"/>
      <c r="S38" s="89"/>
      <c r="T38" s="23">
        <f t="shared" si="5"/>
        <v>3</v>
      </c>
      <c r="U38" s="23">
        <f t="shared" si="2"/>
        <v>0.75</v>
      </c>
      <c r="V38" s="23">
        <f t="shared" si="3"/>
        <v>0.30000000000000004</v>
      </c>
      <c r="W38" s="50" t="s">
        <v>271</v>
      </c>
      <c r="X38" s="49" t="s">
        <v>275</v>
      </c>
      <c r="Y38" s="36" t="s">
        <v>148</v>
      </c>
      <c r="Z38" s="36"/>
    </row>
    <row r="39" spans="1:28" ht="114.75" x14ac:dyDescent="0.2">
      <c r="A39" s="13" t="s">
        <v>149</v>
      </c>
      <c r="B39" s="25" t="s">
        <v>57</v>
      </c>
      <c r="C39" s="11" t="s">
        <v>58</v>
      </c>
      <c r="D39" s="26" t="s">
        <v>150</v>
      </c>
      <c r="E39" s="23" t="s">
        <v>151</v>
      </c>
      <c r="F39" s="27">
        <v>0.2</v>
      </c>
      <c r="G39" s="28">
        <v>1.43E-2</v>
      </c>
      <c r="H39" s="23" t="s">
        <v>49</v>
      </c>
      <c r="I39" s="23" t="s">
        <v>152</v>
      </c>
      <c r="J39" s="31">
        <f t="shared" si="4"/>
        <v>1</v>
      </c>
      <c r="K39" s="31">
        <v>1</v>
      </c>
      <c r="L39" s="31">
        <v>0</v>
      </c>
      <c r="M39" s="31">
        <v>0</v>
      </c>
      <c r="N39" s="31">
        <v>0</v>
      </c>
      <c r="O39" s="93">
        <f t="shared" si="0"/>
        <v>1</v>
      </c>
      <c r="P39" s="94">
        <v>1</v>
      </c>
      <c r="Q39" s="94">
        <v>0</v>
      </c>
      <c r="R39" s="89"/>
      <c r="S39" s="89"/>
      <c r="T39" s="27">
        <f t="shared" si="5"/>
        <v>1</v>
      </c>
      <c r="U39" s="27">
        <f t="shared" si="2"/>
        <v>1</v>
      </c>
      <c r="V39" s="27">
        <f t="shared" si="3"/>
        <v>0.2</v>
      </c>
      <c r="W39" s="36" t="s">
        <v>276</v>
      </c>
      <c r="X39" s="36" t="s">
        <v>277</v>
      </c>
      <c r="Y39" s="36"/>
      <c r="Z39" s="36"/>
    </row>
    <row r="40" spans="1:28" ht="76.5" x14ac:dyDescent="0.2">
      <c r="A40" s="13" t="s">
        <v>149</v>
      </c>
      <c r="B40" s="25" t="s">
        <v>57</v>
      </c>
      <c r="C40" s="11" t="s">
        <v>58</v>
      </c>
      <c r="D40" s="26" t="s">
        <v>153</v>
      </c>
      <c r="E40" s="23" t="s">
        <v>151</v>
      </c>
      <c r="F40" s="27">
        <v>0.1</v>
      </c>
      <c r="G40" s="28">
        <v>7.1000000000000004E-3</v>
      </c>
      <c r="H40" s="23" t="s">
        <v>49</v>
      </c>
      <c r="I40" s="23" t="s">
        <v>154</v>
      </c>
      <c r="J40" s="31">
        <f t="shared" si="4"/>
        <v>1</v>
      </c>
      <c r="K40" s="31">
        <v>1</v>
      </c>
      <c r="L40" s="31">
        <v>0</v>
      </c>
      <c r="M40" s="31">
        <v>0</v>
      </c>
      <c r="N40" s="31">
        <v>0</v>
      </c>
      <c r="O40" s="93">
        <f t="shared" si="0"/>
        <v>1</v>
      </c>
      <c r="P40" s="94">
        <v>1</v>
      </c>
      <c r="Q40" s="94">
        <v>0</v>
      </c>
      <c r="R40" s="89"/>
      <c r="S40" s="89"/>
      <c r="T40" s="27">
        <f t="shared" si="5"/>
        <v>1</v>
      </c>
      <c r="U40" s="27">
        <f t="shared" si="2"/>
        <v>1</v>
      </c>
      <c r="V40" s="27">
        <f t="shared" si="3"/>
        <v>0.1</v>
      </c>
      <c r="W40" s="36" t="s">
        <v>278</v>
      </c>
      <c r="X40" s="36" t="s">
        <v>279</v>
      </c>
      <c r="Y40" s="36"/>
      <c r="Z40" s="36"/>
    </row>
    <row r="41" spans="1:28" ht="51" x14ac:dyDescent="0.2">
      <c r="A41" s="13" t="s">
        <v>149</v>
      </c>
      <c r="B41" s="25" t="s">
        <v>57</v>
      </c>
      <c r="C41" s="11" t="s">
        <v>58</v>
      </c>
      <c r="D41" s="26" t="s">
        <v>155</v>
      </c>
      <c r="E41" s="23" t="s">
        <v>151</v>
      </c>
      <c r="F41" s="27">
        <v>0.22</v>
      </c>
      <c r="G41" s="28">
        <v>1.5599999999999999E-2</v>
      </c>
      <c r="H41" s="23" t="s">
        <v>49</v>
      </c>
      <c r="I41" s="23" t="s">
        <v>156</v>
      </c>
      <c r="J41" s="31">
        <f t="shared" si="4"/>
        <v>1</v>
      </c>
      <c r="K41" s="31">
        <v>0</v>
      </c>
      <c r="L41" s="31">
        <v>0</v>
      </c>
      <c r="M41" s="31">
        <v>0.5</v>
      </c>
      <c r="N41" s="31">
        <v>0.5</v>
      </c>
      <c r="O41" s="93">
        <f t="shared" si="0"/>
        <v>0</v>
      </c>
      <c r="P41" s="94">
        <v>0</v>
      </c>
      <c r="Q41" s="94">
        <v>0</v>
      </c>
      <c r="R41" s="89"/>
      <c r="S41" s="89"/>
      <c r="T41" s="27">
        <f t="shared" si="5"/>
        <v>0</v>
      </c>
      <c r="U41" s="27">
        <f t="shared" si="2"/>
        <v>0</v>
      </c>
      <c r="V41" s="27">
        <f t="shared" si="3"/>
        <v>0</v>
      </c>
      <c r="W41" s="36" t="s">
        <v>280</v>
      </c>
      <c r="X41" s="36" t="s">
        <v>281</v>
      </c>
      <c r="Y41" s="36"/>
      <c r="Z41" s="36"/>
    </row>
    <row r="42" spans="1:28" ht="369.75" x14ac:dyDescent="0.2">
      <c r="A42" s="13" t="s">
        <v>149</v>
      </c>
      <c r="B42" s="25" t="s">
        <v>57</v>
      </c>
      <c r="C42" s="11" t="s">
        <v>58</v>
      </c>
      <c r="D42" s="26" t="s">
        <v>157</v>
      </c>
      <c r="E42" s="23" t="s">
        <v>48</v>
      </c>
      <c r="F42" s="27">
        <v>0.1</v>
      </c>
      <c r="G42" s="28">
        <v>7.1000000000000004E-3</v>
      </c>
      <c r="H42" s="23" t="s">
        <v>49</v>
      </c>
      <c r="I42" s="23" t="s">
        <v>158</v>
      </c>
      <c r="J42" s="31">
        <f t="shared" si="4"/>
        <v>1</v>
      </c>
      <c r="K42" s="31">
        <v>0.15</v>
      </c>
      <c r="L42" s="31">
        <v>0.35</v>
      </c>
      <c r="M42" s="31">
        <v>0.25</v>
      </c>
      <c r="N42" s="31">
        <v>0.25</v>
      </c>
      <c r="O42" s="93">
        <f t="shared" si="0"/>
        <v>0.5</v>
      </c>
      <c r="P42" s="94">
        <v>0.15</v>
      </c>
      <c r="Q42" s="94">
        <v>0.35</v>
      </c>
      <c r="R42" s="89"/>
      <c r="S42" s="89"/>
      <c r="T42" s="27">
        <f t="shared" si="5"/>
        <v>0.5</v>
      </c>
      <c r="U42" s="27">
        <f t="shared" si="2"/>
        <v>0.5</v>
      </c>
      <c r="V42" s="27">
        <f t="shared" si="3"/>
        <v>0.05</v>
      </c>
      <c r="W42" s="36" t="s">
        <v>282</v>
      </c>
      <c r="X42" s="36" t="s">
        <v>283</v>
      </c>
      <c r="Y42" s="36" t="s">
        <v>159</v>
      </c>
      <c r="Z42" s="36"/>
    </row>
    <row r="43" spans="1:28" ht="153" x14ac:dyDescent="0.2">
      <c r="A43" s="13" t="s">
        <v>149</v>
      </c>
      <c r="B43" s="25" t="s">
        <v>57</v>
      </c>
      <c r="C43" s="11" t="s">
        <v>58</v>
      </c>
      <c r="D43" s="26" t="s">
        <v>160</v>
      </c>
      <c r="E43" s="23" t="s">
        <v>161</v>
      </c>
      <c r="F43" s="27">
        <v>0.28000000000000003</v>
      </c>
      <c r="G43" s="28">
        <v>0.02</v>
      </c>
      <c r="H43" s="23" t="s">
        <v>49</v>
      </c>
      <c r="I43" s="23" t="s">
        <v>65</v>
      </c>
      <c r="J43" s="26">
        <f t="shared" si="4"/>
        <v>4</v>
      </c>
      <c r="K43" s="26">
        <v>1</v>
      </c>
      <c r="L43" s="26">
        <v>1</v>
      </c>
      <c r="M43" s="26">
        <v>1</v>
      </c>
      <c r="N43" s="26">
        <v>1</v>
      </c>
      <c r="O43" s="86">
        <f t="shared" si="0"/>
        <v>2</v>
      </c>
      <c r="P43" s="89">
        <v>1</v>
      </c>
      <c r="Q43" s="89">
        <v>1</v>
      </c>
      <c r="R43" s="89"/>
      <c r="S43" s="89"/>
      <c r="T43" s="23">
        <f t="shared" si="5"/>
        <v>2</v>
      </c>
      <c r="U43" s="23">
        <f t="shared" si="2"/>
        <v>0.5</v>
      </c>
      <c r="V43" s="23">
        <f t="shared" si="3"/>
        <v>0.14000000000000001</v>
      </c>
      <c r="W43" s="38" t="s">
        <v>284</v>
      </c>
      <c r="X43" s="38" t="s">
        <v>285</v>
      </c>
      <c r="Y43" s="36"/>
      <c r="Z43" s="36"/>
    </row>
    <row r="44" spans="1:28" ht="89.25" x14ac:dyDescent="0.2">
      <c r="A44" s="13" t="s">
        <v>149</v>
      </c>
      <c r="B44" s="25" t="s">
        <v>57</v>
      </c>
      <c r="C44" s="11" t="s">
        <v>58</v>
      </c>
      <c r="D44" s="26" t="s">
        <v>162</v>
      </c>
      <c r="E44" s="23" t="s">
        <v>151</v>
      </c>
      <c r="F44" s="27">
        <v>0.1</v>
      </c>
      <c r="G44" s="28">
        <v>7.1000000000000004E-3</v>
      </c>
      <c r="H44" s="23" t="s">
        <v>49</v>
      </c>
      <c r="I44" s="23" t="s">
        <v>163</v>
      </c>
      <c r="J44" s="31">
        <f t="shared" si="4"/>
        <v>1</v>
      </c>
      <c r="K44" s="31">
        <v>1</v>
      </c>
      <c r="L44" s="31">
        <v>0</v>
      </c>
      <c r="M44" s="26">
        <v>0</v>
      </c>
      <c r="N44" s="26">
        <v>0</v>
      </c>
      <c r="O44" s="93">
        <f t="shared" si="0"/>
        <v>1</v>
      </c>
      <c r="P44" s="95">
        <v>1</v>
      </c>
      <c r="Q44" s="95">
        <v>0</v>
      </c>
      <c r="R44" s="91"/>
      <c r="S44" s="91"/>
      <c r="T44" s="27">
        <f t="shared" si="5"/>
        <v>1</v>
      </c>
      <c r="U44" s="27">
        <f t="shared" si="2"/>
        <v>1</v>
      </c>
      <c r="V44" s="27">
        <f t="shared" si="3"/>
        <v>0.1</v>
      </c>
      <c r="W44" s="38" t="s">
        <v>286</v>
      </c>
      <c r="X44" s="38" t="s">
        <v>287</v>
      </c>
      <c r="Y44" s="38"/>
      <c r="Z44" s="38"/>
      <c r="AA44" s="14"/>
      <c r="AB44" s="14"/>
    </row>
    <row r="45" spans="1:28" ht="132.75" customHeight="1" x14ac:dyDescent="0.2">
      <c r="A45" s="13" t="s">
        <v>164</v>
      </c>
      <c r="B45" s="25" t="s">
        <v>57</v>
      </c>
      <c r="C45" s="11" t="s">
        <v>58</v>
      </c>
      <c r="D45" s="26" t="s">
        <v>165</v>
      </c>
      <c r="E45" s="33" t="s">
        <v>166</v>
      </c>
      <c r="F45" s="27">
        <v>0.3</v>
      </c>
      <c r="G45" s="28">
        <v>2.1399999999999999E-2</v>
      </c>
      <c r="H45" s="23" t="s">
        <v>49</v>
      </c>
      <c r="I45" s="23" t="s">
        <v>167</v>
      </c>
      <c r="J45" s="31">
        <f t="shared" si="4"/>
        <v>1</v>
      </c>
      <c r="K45" s="31">
        <v>0.25</v>
      </c>
      <c r="L45" s="31">
        <v>0.25</v>
      </c>
      <c r="M45" s="31">
        <v>0.25</v>
      </c>
      <c r="N45" s="31">
        <v>0.25</v>
      </c>
      <c r="O45" s="93">
        <f t="shared" si="0"/>
        <v>0.5</v>
      </c>
      <c r="P45" s="96">
        <v>0.25</v>
      </c>
      <c r="Q45" s="96">
        <v>0.25</v>
      </c>
      <c r="R45" s="91"/>
      <c r="S45" s="91"/>
      <c r="T45" s="27">
        <f t="shared" si="5"/>
        <v>0.5</v>
      </c>
      <c r="U45" s="27">
        <f t="shared" si="2"/>
        <v>0.5</v>
      </c>
      <c r="V45" s="27">
        <f t="shared" si="3"/>
        <v>0.15</v>
      </c>
      <c r="W45" s="36" t="s">
        <v>288</v>
      </c>
      <c r="X45" s="36" t="s">
        <v>289</v>
      </c>
      <c r="Y45" s="38"/>
      <c r="Z45" s="38"/>
      <c r="AA45" s="14"/>
      <c r="AB45" s="14"/>
    </row>
    <row r="46" spans="1:28" ht="357" x14ac:dyDescent="0.2">
      <c r="A46" s="13" t="s">
        <v>164</v>
      </c>
      <c r="B46" s="25" t="s">
        <v>57</v>
      </c>
      <c r="C46" s="11" t="s">
        <v>58</v>
      </c>
      <c r="D46" s="26" t="s">
        <v>168</v>
      </c>
      <c r="E46" s="23" t="s">
        <v>169</v>
      </c>
      <c r="F46" s="27">
        <v>0.4</v>
      </c>
      <c r="G46" s="28">
        <v>2.86E-2</v>
      </c>
      <c r="H46" s="23" t="s">
        <v>49</v>
      </c>
      <c r="I46" s="23" t="s">
        <v>170</v>
      </c>
      <c r="J46" s="31">
        <f t="shared" si="4"/>
        <v>1</v>
      </c>
      <c r="K46" s="31">
        <v>0.25</v>
      </c>
      <c r="L46" s="31">
        <v>0.25</v>
      </c>
      <c r="M46" s="31">
        <v>0.25</v>
      </c>
      <c r="N46" s="31">
        <v>0.25</v>
      </c>
      <c r="O46" s="93">
        <f t="shared" si="0"/>
        <v>0.5</v>
      </c>
      <c r="P46" s="96">
        <v>0.25</v>
      </c>
      <c r="Q46" s="96">
        <v>0.25</v>
      </c>
      <c r="R46" s="89"/>
      <c r="S46" s="89"/>
      <c r="T46" s="27">
        <f t="shared" si="5"/>
        <v>0.5</v>
      </c>
      <c r="U46" s="27">
        <f t="shared" si="2"/>
        <v>0.5</v>
      </c>
      <c r="V46" s="27">
        <f t="shared" si="3"/>
        <v>0.2</v>
      </c>
      <c r="W46" s="36" t="s">
        <v>290</v>
      </c>
      <c r="X46" s="36" t="s">
        <v>291</v>
      </c>
      <c r="Y46" s="36"/>
      <c r="Z46" s="36"/>
      <c r="AA46" s="15"/>
      <c r="AB46" s="15"/>
    </row>
    <row r="47" spans="1:28" ht="114.75" x14ac:dyDescent="0.2">
      <c r="A47" s="13" t="s">
        <v>164</v>
      </c>
      <c r="B47" s="25" t="s">
        <v>57</v>
      </c>
      <c r="C47" s="11" t="s">
        <v>58</v>
      </c>
      <c r="D47" s="26" t="s">
        <v>171</v>
      </c>
      <c r="E47" s="23" t="s">
        <v>169</v>
      </c>
      <c r="F47" s="27">
        <v>0.3</v>
      </c>
      <c r="G47" s="28">
        <v>2.1399999999999999E-2</v>
      </c>
      <c r="H47" s="23" t="s">
        <v>49</v>
      </c>
      <c r="I47" s="23" t="s">
        <v>172</v>
      </c>
      <c r="J47" s="26">
        <f t="shared" si="4"/>
        <v>1</v>
      </c>
      <c r="K47" s="26">
        <v>0</v>
      </c>
      <c r="L47" s="26">
        <v>1</v>
      </c>
      <c r="M47" s="26">
        <v>0</v>
      </c>
      <c r="N47" s="26">
        <v>0</v>
      </c>
      <c r="O47" s="86">
        <f t="shared" si="0"/>
        <v>1</v>
      </c>
      <c r="P47" s="89">
        <v>0</v>
      </c>
      <c r="Q47" s="89">
        <v>1</v>
      </c>
      <c r="R47" s="89"/>
      <c r="S47" s="89"/>
      <c r="T47" s="23">
        <f t="shared" si="5"/>
        <v>1</v>
      </c>
      <c r="U47" s="23">
        <f t="shared" si="2"/>
        <v>1</v>
      </c>
      <c r="V47" s="23">
        <f t="shared" si="3"/>
        <v>0.3</v>
      </c>
      <c r="W47" s="36" t="s">
        <v>292</v>
      </c>
      <c r="X47" s="36" t="s">
        <v>293</v>
      </c>
      <c r="Y47" s="36" t="s">
        <v>173</v>
      </c>
      <c r="Z47" s="36" t="s">
        <v>174</v>
      </c>
      <c r="AA47" s="15"/>
      <c r="AB47" s="15"/>
    </row>
    <row r="48" spans="1:28" ht="102" x14ac:dyDescent="0.2">
      <c r="A48" s="13" t="s">
        <v>175</v>
      </c>
      <c r="B48" s="25" t="s">
        <v>57</v>
      </c>
      <c r="C48" s="11" t="s">
        <v>58</v>
      </c>
      <c r="D48" s="26" t="s">
        <v>176</v>
      </c>
      <c r="E48" s="23" t="s">
        <v>177</v>
      </c>
      <c r="F48" s="27">
        <v>0.1</v>
      </c>
      <c r="G48" s="28">
        <v>7.1000000000000004E-3</v>
      </c>
      <c r="H48" s="23" t="s">
        <v>49</v>
      </c>
      <c r="I48" s="23" t="s">
        <v>172</v>
      </c>
      <c r="J48" s="26">
        <f t="shared" si="4"/>
        <v>1</v>
      </c>
      <c r="K48" s="26">
        <v>0</v>
      </c>
      <c r="L48" s="26">
        <v>1</v>
      </c>
      <c r="M48" s="26">
        <v>0</v>
      </c>
      <c r="N48" s="26">
        <v>0</v>
      </c>
      <c r="O48" s="90">
        <v>1</v>
      </c>
      <c r="P48" s="89">
        <v>0</v>
      </c>
      <c r="Q48" s="89">
        <v>1</v>
      </c>
      <c r="R48" s="89"/>
      <c r="S48" s="89"/>
      <c r="T48" s="23">
        <f t="shared" si="5"/>
        <v>1</v>
      </c>
      <c r="U48" s="23">
        <f t="shared" si="2"/>
        <v>1</v>
      </c>
      <c r="V48" s="23">
        <f t="shared" si="3"/>
        <v>0.1</v>
      </c>
      <c r="W48" s="36" t="s">
        <v>294</v>
      </c>
      <c r="X48" s="38" t="s">
        <v>295</v>
      </c>
      <c r="Y48" s="36"/>
      <c r="Z48" s="36"/>
    </row>
    <row r="49" spans="1:28" ht="165.75" x14ac:dyDescent="0.2">
      <c r="A49" s="16" t="s">
        <v>175</v>
      </c>
      <c r="B49" s="24" t="s">
        <v>57</v>
      </c>
      <c r="C49" s="17" t="s">
        <v>58</v>
      </c>
      <c r="D49" s="29" t="s">
        <v>178</v>
      </c>
      <c r="E49" s="30" t="s">
        <v>177</v>
      </c>
      <c r="F49" s="32">
        <v>0.05</v>
      </c>
      <c r="G49" s="34">
        <v>3.8999999999999998E-3</v>
      </c>
      <c r="H49" s="30" t="s">
        <v>49</v>
      </c>
      <c r="I49" s="30" t="s">
        <v>179</v>
      </c>
      <c r="J49" s="26">
        <f t="shared" si="4"/>
        <v>2</v>
      </c>
      <c r="K49" s="29">
        <v>0</v>
      </c>
      <c r="L49" s="29">
        <v>0</v>
      </c>
      <c r="M49" s="29">
        <v>1</v>
      </c>
      <c r="N49" s="29">
        <v>1</v>
      </c>
      <c r="O49" s="97">
        <v>2</v>
      </c>
      <c r="P49" s="91">
        <v>1</v>
      </c>
      <c r="Q49" s="91">
        <v>1</v>
      </c>
      <c r="R49" s="91"/>
      <c r="S49" s="91"/>
      <c r="T49" s="30">
        <f t="shared" si="5"/>
        <v>2</v>
      </c>
      <c r="U49" s="23">
        <f t="shared" si="2"/>
        <v>1</v>
      </c>
      <c r="V49" s="30">
        <f t="shared" si="3"/>
        <v>0.05</v>
      </c>
      <c r="W49" s="52" t="s">
        <v>296</v>
      </c>
      <c r="X49" s="52" t="s">
        <v>297</v>
      </c>
      <c r="Y49" s="38" t="s">
        <v>180</v>
      </c>
      <c r="Z49" s="38"/>
      <c r="AA49" s="14"/>
      <c r="AB49" s="14"/>
    </row>
    <row r="50" spans="1:28" ht="409.5" x14ac:dyDescent="0.2">
      <c r="A50" s="13" t="s">
        <v>175</v>
      </c>
      <c r="B50" s="25" t="s">
        <v>57</v>
      </c>
      <c r="C50" s="11" t="s">
        <v>58</v>
      </c>
      <c r="D50" s="26" t="s">
        <v>181</v>
      </c>
      <c r="E50" s="23" t="s">
        <v>177</v>
      </c>
      <c r="F50" s="27">
        <v>0.15</v>
      </c>
      <c r="G50" s="28">
        <v>1.0699999999999999E-2</v>
      </c>
      <c r="H50" s="23" t="s">
        <v>49</v>
      </c>
      <c r="I50" s="23" t="s">
        <v>182</v>
      </c>
      <c r="J50" s="26">
        <f t="shared" si="4"/>
        <v>4</v>
      </c>
      <c r="K50" s="26">
        <v>1</v>
      </c>
      <c r="L50" s="26">
        <v>1</v>
      </c>
      <c r="M50" s="26">
        <v>1</v>
      </c>
      <c r="N50" s="26">
        <v>1</v>
      </c>
      <c r="O50" s="86">
        <f t="shared" ref="O50:O68" si="6">SUM(P50,Q50,R50,S50)</f>
        <v>2</v>
      </c>
      <c r="P50" s="89">
        <v>1</v>
      </c>
      <c r="Q50" s="89">
        <v>1</v>
      </c>
      <c r="R50" s="89"/>
      <c r="S50" s="89"/>
      <c r="T50" s="23">
        <f t="shared" si="5"/>
        <v>2</v>
      </c>
      <c r="U50" s="23">
        <f t="shared" si="2"/>
        <v>0.5</v>
      </c>
      <c r="V50" s="23">
        <f t="shared" si="3"/>
        <v>7.4999999999999997E-2</v>
      </c>
      <c r="W50" s="36" t="s">
        <v>298</v>
      </c>
      <c r="X50" s="53" t="s">
        <v>299</v>
      </c>
      <c r="Y50" s="36"/>
      <c r="Z50" s="36"/>
    </row>
    <row r="51" spans="1:28" ht="127.5" x14ac:dyDescent="0.2">
      <c r="A51" s="13" t="s">
        <v>175</v>
      </c>
      <c r="B51" s="25" t="s">
        <v>57</v>
      </c>
      <c r="C51" s="11" t="s">
        <v>58</v>
      </c>
      <c r="D51" s="26" t="s">
        <v>183</v>
      </c>
      <c r="E51" s="23" t="s">
        <v>177</v>
      </c>
      <c r="F51" s="27">
        <v>0.25</v>
      </c>
      <c r="G51" s="28">
        <v>1.7899999999999999E-2</v>
      </c>
      <c r="H51" s="23" t="s">
        <v>49</v>
      </c>
      <c r="I51" s="23" t="s">
        <v>65</v>
      </c>
      <c r="J51" s="26">
        <f t="shared" si="4"/>
        <v>4</v>
      </c>
      <c r="K51" s="26">
        <v>1</v>
      </c>
      <c r="L51" s="26">
        <v>1</v>
      </c>
      <c r="M51" s="26">
        <v>1</v>
      </c>
      <c r="N51" s="26">
        <v>1</v>
      </c>
      <c r="O51" s="86">
        <f t="shared" si="6"/>
        <v>2</v>
      </c>
      <c r="P51" s="89">
        <v>1</v>
      </c>
      <c r="Q51" s="89">
        <v>1</v>
      </c>
      <c r="R51" s="89"/>
      <c r="S51" s="89"/>
      <c r="T51" s="23">
        <f t="shared" si="5"/>
        <v>2</v>
      </c>
      <c r="U51" s="23">
        <f t="shared" si="2"/>
        <v>0.5</v>
      </c>
      <c r="V51" s="23">
        <f t="shared" si="3"/>
        <v>0.125</v>
      </c>
      <c r="W51" s="36" t="s">
        <v>300</v>
      </c>
      <c r="X51" s="53" t="s">
        <v>301</v>
      </c>
      <c r="Y51" s="36"/>
      <c r="Z51" s="36"/>
    </row>
    <row r="52" spans="1:28" ht="102" x14ac:dyDescent="0.2">
      <c r="A52" s="16" t="s">
        <v>175</v>
      </c>
      <c r="B52" s="24" t="s">
        <v>57</v>
      </c>
      <c r="C52" s="17" t="s">
        <v>58</v>
      </c>
      <c r="D52" s="29" t="s">
        <v>184</v>
      </c>
      <c r="E52" s="30" t="s">
        <v>185</v>
      </c>
      <c r="F52" s="32">
        <v>0.05</v>
      </c>
      <c r="G52" s="34">
        <v>3.8999999999999998E-3</v>
      </c>
      <c r="H52" s="30" t="s">
        <v>49</v>
      </c>
      <c r="I52" s="30" t="s">
        <v>186</v>
      </c>
      <c r="J52" s="26">
        <f t="shared" si="4"/>
        <v>4</v>
      </c>
      <c r="K52" s="29">
        <v>1</v>
      </c>
      <c r="L52" s="29">
        <v>1</v>
      </c>
      <c r="M52" s="29">
        <v>1</v>
      </c>
      <c r="N52" s="29">
        <v>1</v>
      </c>
      <c r="O52" s="87">
        <f t="shared" si="6"/>
        <v>2</v>
      </c>
      <c r="P52" s="91">
        <v>1</v>
      </c>
      <c r="Q52" s="91">
        <v>1</v>
      </c>
      <c r="R52" s="91"/>
      <c r="S52" s="91"/>
      <c r="T52" s="30">
        <v>1</v>
      </c>
      <c r="U52" s="30">
        <f t="shared" si="2"/>
        <v>0.25</v>
      </c>
      <c r="V52" s="30">
        <f t="shared" si="3"/>
        <v>1.2500000000000001E-2</v>
      </c>
      <c r="W52" s="38" t="s">
        <v>302</v>
      </c>
      <c r="X52" s="52" t="s">
        <v>303</v>
      </c>
      <c r="Y52" s="38"/>
      <c r="Z52" s="38"/>
      <c r="AA52" s="14"/>
      <c r="AB52" s="14"/>
    </row>
    <row r="53" spans="1:28" ht="140.25" x14ac:dyDescent="0.2">
      <c r="A53" s="13" t="s">
        <v>175</v>
      </c>
      <c r="B53" s="25" t="s">
        <v>57</v>
      </c>
      <c r="C53" s="11" t="s">
        <v>58</v>
      </c>
      <c r="D53" s="26" t="s">
        <v>187</v>
      </c>
      <c r="E53" s="23" t="s">
        <v>177</v>
      </c>
      <c r="F53" s="27">
        <v>0.2</v>
      </c>
      <c r="G53" s="28">
        <v>1.43E-2</v>
      </c>
      <c r="H53" s="23" t="s">
        <v>49</v>
      </c>
      <c r="I53" s="23" t="s">
        <v>188</v>
      </c>
      <c r="J53" s="26">
        <f t="shared" si="4"/>
        <v>4</v>
      </c>
      <c r="K53" s="26">
        <v>1</v>
      </c>
      <c r="L53" s="26">
        <v>1</v>
      </c>
      <c r="M53" s="26">
        <v>1</v>
      </c>
      <c r="N53" s="26">
        <v>1</v>
      </c>
      <c r="O53" s="86">
        <f t="shared" si="6"/>
        <v>2</v>
      </c>
      <c r="P53" s="89">
        <v>1</v>
      </c>
      <c r="Q53" s="89">
        <v>1</v>
      </c>
      <c r="R53" s="89"/>
      <c r="S53" s="89"/>
      <c r="T53" s="23">
        <f t="shared" ref="T53:T68" si="7">SUM(P53,Q53,R53,S53)</f>
        <v>2</v>
      </c>
      <c r="U53" s="23">
        <f t="shared" si="2"/>
        <v>0.5</v>
      </c>
      <c r="V53" s="23">
        <f t="shared" si="3"/>
        <v>0.1</v>
      </c>
      <c r="W53" s="36" t="s">
        <v>304</v>
      </c>
      <c r="X53" s="53" t="s">
        <v>305</v>
      </c>
      <c r="Y53" s="36"/>
      <c r="Z53" s="36"/>
    </row>
    <row r="54" spans="1:28" ht="178.5" x14ac:dyDescent="0.2">
      <c r="A54" s="13" t="s">
        <v>175</v>
      </c>
      <c r="B54" s="25" t="s">
        <v>57</v>
      </c>
      <c r="C54" s="11" t="s">
        <v>58</v>
      </c>
      <c r="D54" s="26" t="s">
        <v>189</v>
      </c>
      <c r="E54" s="23" t="s">
        <v>177</v>
      </c>
      <c r="F54" s="27">
        <v>0.2</v>
      </c>
      <c r="G54" s="28">
        <v>1.43E-2</v>
      </c>
      <c r="H54" s="23" t="s">
        <v>49</v>
      </c>
      <c r="I54" s="23" t="s">
        <v>190</v>
      </c>
      <c r="J54" s="26">
        <f t="shared" si="4"/>
        <v>4</v>
      </c>
      <c r="K54" s="26">
        <v>1</v>
      </c>
      <c r="L54" s="26">
        <v>1</v>
      </c>
      <c r="M54" s="26">
        <v>1</v>
      </c>
      <c r="N54" s="26">
        <v>1</v>
      </c>
      <c r="O54" s="86">
        <f t="shared" si="6"/>
        <v>2</v>
      </c>
      <c r="P54" s="91">
        <v>1</v>
      </c>
      <c r="Q54" s="91">
        <v>1</v>
      </c>
      <c r="R54" s="91"/>
      <c r="S54" s="91"/>
      <c r="T54" s="23">
        <f t="shared" si="7"/>
        <v>2</v>
      </c>
      <c r="U54" s="23">
        <f t="shared" si="2"/>
        <v>0.5</v>
      </c>
      <c r="V54" s="23">
        <f t="shared" si="3"/>
        <v>0.1</v>
      </c>
      <c r="W54" s="38" t="s">
        <v>306</v>
      </c>
      <c r="X54" s="52" t="s">
        <v>307</v>
      </c>
      <c r="Y54" s="38"/>
      <c r="Z54" s="38"/>
      <c r="AA54" s="14"/>
      <c r="AB54" s="14"/>
    </row>
    <row r="55" spans="1:28" ht="165.75" x14ac:dyDescent="0.2">
      <c r="A55" s="13" t="s">
        <v>191</v>
      </c>
      <c r="B55" s="25" t="s">
        <v>57</v>
      </c>
      <c r="C55" s="11" t="s">
        <v>58</v>
      </c>
      <c r="D55" s="26" t="s">
        <v>192</v>
      </c>
      <c r="E55" s="23" t="s">
        <v>193</v>
      </c>
      <c r="F55" s="27">
        <v>0.2</v>
      </c>
      <c r="G55" s="28">
        <v>1.34E-2</v>
      </c>
      <c r="H55" s="23" t="s">
        <v>49</v>
      </c>
      <c r="I55" s="23" t="s">
        <v>194</v>
      </c>
      <c r="J55" s="31">
        <f t="shared" si="4"/>
        <v>1</v>
      </c>
      <c r="K55" s="31">
        <v>0.25</v>
      </c>
      <c r="L55" s="31">
        <v>0.25</v>
      </c>
      <c r="M55" s="31">
        <v>0.25</v>
      </c>
      <c r="N55" s="31">
        <v>0.25</v>
      </c>
      <c r="O55" s="93">
        <f t="shared" si="6"/>
        <v>0.5</v>
      </c>
      <c r="P55" s="94">
        <v>0.25</v>
      </c>
      <c r="Q55" s="94">
        <v>0.25</v>
      </c>
      <c r="R55" s="89"/>
      <c r="S55" s="89"/>
      <c r="T55" s="27">
        <f t="shared" si="7"/>
        <v>0.5</v>
      </c>
      <c r="U55" s="27">
        <f t="shared" si="2"/>
        <v>0.5</v>
      </c>
      <c r="V55" s="27">
        <f t="shared" si="3"/>
        <v>0.1</v>
      </c>
      <c r="W55" s="36" t="s">
        <v>308</v>
      </c>
      <c r="X55" s="36" t="s">
        <v>309</v>
      </c>
      <c r="Y55" s="36"/>
      <c r="Z55" s="36"/>
    </row>
    <row r="56" spans="1:28" ht="283.5" customHeight="1" x14ac:dyDescent="0.2">
      <c r="A56" s="13" t="s">
        <v>191</v>
      </c>
      <c r="B56" s="25" t="s">
        <v>57</v>
      </c>
      <c r="C56" s="11" t="s">
        <v>58</v>
      </c>
      <c r="D56" s="26" t="s">
        <v>195</v>
      </c>
      <c r="E56" s="23" t="s">
        <v>196</v>
      </c>
      <c r="F56" s="27">
        <v>0.1875</v>
      </c>
      <c r="G56" s="28">
        <v>1.34E-2</v>
      </c>
      <c r="H56" s="23" t="s">
        <v>49</v>
      </c>
      <c r="I56" s="23" t="s">
        <v>197</v>
      </c>
      <c r="J56" s="31">
        <f t="shared" si="4"/>
        <v>1</v>
      </c>
      <c r="K56" s="31">
        <v>0.25</v>
      </c>
      <c r="L56" s="31">
        <v>0.25</v>
      </c>
      <c r="M56" s="31">
        <v>0.25</v>
      </c>
      <c r="N56" s="31">
        <v>0.25</v>
      </c>
      <c r="O56" s="93">
        <f t="shared" si="6"/>
        <v>0.5</v>
      </c>
      <c r="P56" s="96">
        <v>0.25</v>
      </c>
      <c r="Q56" s="96">
        <v>0.25</v>
      </c>
      <c r="R56" s="89"/>
      <c r="S56" s="89"/>
      <c r="T56" s="27">
        <f t="shared" si="7"/>
        <v>0.5</v>
      </c>
      <c r="U56" s="27">
        <f t="shared" si="2"/>
        <v>0.5</v>
      </c>
      <c r="V56" s="27">
        <f t="shared" si="3"/>
        <v>9.375E-2</v>
      </c>
      <c r="W56" s="36" t="s">
        <v>310</v>
      </c>
      <c r="X56" s="36" t="s">
        <v>311</v>
      </c>
      <c r="Y56" s="36"/>
      <c r="Z56" s="36"/>
      <c r="AA56" s="15"/>
      <c r="AB56" s="15"/>
    </row>
    <row r="57" spans="1:28" ht="145.5" customHeight="1" x14ac:dyDescent="0.2">
      <c r="A57" s="13" t="s">
        <v>191</v>
      </c>
      <c r="B57" s="25" t="s">
        <v>57</v>
      </c>
      <c r="C57" s="11" t="s">
        <v>58</v>
      </c>
      <c r="D57" s="26" t="s">
        <v>198</v>
      </c>
      <c r="E57" s="23" t="s">
        <v>193</v>
      </c>
      <c r="F57" s="27">
        <v>0.1875</v>
      </c>
      <c r="G57" s="28">
        <v>1.34E-2</v>
      </c>
      <c r="H57" s="23" t="s">
        <v>49</v>
      </c>
      <c r="I57" s="23" t="s">
        <v>199</v>
      </c>
      <c r="J57" s="31">
        <f t="shared" si="4"/>
        <v>1</v>
      </c>
      <c r="K57" s="31">
        <v>0.25</v>
      </c>
      <c r="L57" s="31">
        <v>0.25</v>
      </c>
      <c r="M57" s="31">
        <v>0.25</v>
      </c>
      <c r="N57" s="31">
        <v>0.25</v>
      </c>
      <c r="O57" s="93">
        <f t="shared" si="6"/>
        <v>0.5</v>
      </c>
      <c r="P57" s="94">
        <v>0.25</v>
      </c>
      <c r="Q57" s="94">
        <v>0.25</v>
      </c>
      <c r="R57" s="89"/>
      <c r="S57" s="89"/>
      <c r="T57" s="27">
        <f t="shared" si="7"/>
        <v>0.5</v>
      </c>
      <c r="U57" s="27">
        <f t="shared" si="2"/>
        <v>0.5</v>
      </c>
      <c r="V57" s="27">
        <f t="shared" si="3"/>
        <v>9.375E-2</v>
      </c>
      <c r="W57" s="54" t="s">
        <v>312</v>
      </c>
      <c r="X57" s="36" t="s">
        <v>313</v>
      </c>
      <c r="Y57" s="36"/>
      <c r="Z57" s="36"/>
    </row>
    <row r="58" spans="1:28" ht="63.75" x14ac:dyDescent="0.2">
      <c r="A58" s="13" t="s">
        <v>191</v>
      </c>
      <c r="B58" s="25" t="s">
        <v>57</v>
      </c>
      <c r="C58" s="11" t="s">
        <v>58</v>
      </c>
      <c r="D58" s="26" t="s">
        <v>200</v>
      </c>
      <c r="E58" s="23" t="s">
        <v>201</v>
      </c>
      <c r="F58" s="27">
        <v>0.1875</v>
      </c>
      <c r="G58" s="28">
        <v>1.34E-2</v>
      </c>
      <c r="H58" s="23" t="s">
        <v>49</v>
      </c>
      <c r="I58" s="23" t="s">
        <v>202</v>
      </c>
      <c r="J58" s="31">
        <f t="shared" si="4"/>
        <v>1</v>
      </c>
      <c r="K58" s="31">
        <v>0</v>
      </c>
      <c r="L58" s="31">
        <v>0</v>
      </c>
      <c r="M58" s="31">
        <v>0.5</v>
      </c>
      <c r="N58" s="31">
        <v>0.5</v>
      </c>
      <c r="O58" s="86">
        <f t="shared" si="6"/>
        <v>0</v>
      </c>
      <c r="P58" s="89">
        <v>0</v>
      </c>
      <c r="Q58" s="89">
        <v>0</v>
      </c>
      <c r="R58" s="89"/>
      <c r="S58" s="89"/>
      <c r="T58" s="23">
        <f t="shared" si="7"/>
        <v>0</v>
      </c>
      <c r="U58" s="23">
        <f t="shared" si="2"/>
        <v>0</v>
      </c>
      <c r="V58" s="23">
        <f t="shared" si="3"/>
        <v>0</v>
      </c>
      <c r="W58" s="36"/>
      <c r="X58" s="36" t="s">
        <v>314</v>
      </c>
      <c r="Y58" s="36"/>
      <c r="Z58" s="36"/>
    </row>
    <row r="59" spans="1:28" ht="160.5" customHeight="1" x14ac:dyDescent="0.2">
      <c r="A59" s="13" t="s">
        <v>191</v>
      </c>
      <c r="B59" s="25" t="s">
        <v>57</v>
      </c>
      <c r="C59" s="11" t="s">
        <v>58</v>
      </c>
      <c r="D59" s="26" t="s">
        <v>203</v>
      </c>
      <c r="E59" s="23" t="s">
        <v>201</v>
      </c>
      <c r="F59" s="27">
        <v>0.25</v>
      </c>
      <c r="G59" s="28">
        <v>1.7899999999999999E-2</v>
      </c>
      <c r="H59" s="23" t="s">
        <v>49</v>
      </c>
      <c r="I59" s="23" t="s">
        <v>65</v>
      </c>
      <c r="J59" s="26">
        <f t="shared" si="4"/>
        <v>4</v>
      </c>
      <c r="K59" s="26">
        <v>1</v>
      </c>
      <c r="L59" s="26">
        <v>1</v>
      </c>
      <c r="M59" s="26">
        <v>1</v>
      </c>
      <c r="N59" s="26">
        <v>1</v>
      </c>
      <c r="O59" s="86">
        <f t="shared" si="6"/>
        <v>2</v>
      </c>
      <c r="P59" s="89">
        <v>1</v>
      </c>
      <c r="Q59" s="89">
        <v>1</v>
      </c>
      <c r="R59" s="89"/>
      <c r="S59" s="89"/>
      <c r="T59" s="23">
        <f t="shared" si="7"/>
        <v>2</v>
      </c>
      <c r="U59" s="23">
        <f t="shared" si="2"/>
        <v>0.5</v>
      </c>
      <c r="V59" s="23">
        <f t="shared" si="3"/>
        <v>0.125</v>
      </c>
      <c r="W59" s="55" t="s">
        <v>315</v>
      </c>
      <c r="X59" s="36" t="s">
        <v>316</v>
      </c>
      <c r="Y59" s="36"/>
      <c r="Z59" s="36"/>
    </row>
    <row r="60" spans="1:28" ht="114.75" x14ac:dyDescent="0.2">
      <c r="A60" s="13" t="s">
        <v>204</v>
      </c>
      <c r="B60" s="25" t="s">
        <v>57</v>
      </c>
      <c r="C60" s="11" t="s">
        <v>58</v>
      </c>
      <c r="D60" s="26" t="s">
        <v>205</v>
      </c>
      <c r="E60" s="23" t="s">
        <v>206</v>
      </c>
      <c r="F60" s="27">
        <v>0.14299999999999999</v>
      </c>
      <c r="G60" s="28">
        <v>1.0200000000000001E-2</v>
      </c>
      <c r="H60" s="23" t="s">
        <v>49</v>
      </c>
      <c r="I60" s="23" t="s">
        <v>207</v>
      </c>
      <c r="J60" s="26">
        <f t="shared" si="4"/>
        <v>12</v>
      </c>
      <c r="K60" s="26">
        <v>3</v>
      </c>
      <c r="L60" s="26">
        <v>3</v>
      </c>
      <c r="M60" s="26">
        <v>3</v>
      </c>
      <c r="N60" s="26">
        <v>3</v>
      </c>
      <c r="O60" s="86">
        <f t="shared" si="6"/>
        <v>6</v>
      </c>
      <c r="P60" s="89">
        <v>3</v>
      </c>
      <c r="Q60" s="89">
        <v>3</v>
      </c>
      <c r="R60" s="89"/>
      <c r="S60" s="89"/>
      <c r="T60" s="23">
        <f t="shared" si="7"/>
        <v>6</v>
      </c>
      <c r="U60" s="23">
        <f t="shared" si="2"/>
        <v>0.5</v>
      </c>
      <c r="V60" s="23">
        <f t="shared" si="3"/>
        <v>7.1499999999999994E-2</v>
      </c>
      <c r="W60" s="36" t="s">
        <v>317</v>
      </c>
      <c r="X60" s="36" t="s">
        <v>318</v>
      </c>
      <c r="Y60" s="36" t="s">
        <v>208</v>
      </c>
      <c r="Z60" s="36"/>
    </row>
    <row r="61" spans="1:28" ht="84.75" customHeight="1" x14ac:dyDescent="0.2">
      <c r="A61" s="13" t="s">
        <v>204</v>
      </c>
      <c r="B61" s="25" t="s">
        <v>57</v>
      </c>
      <c r="C61" s="11" t="s">
        <v>58</v>
      </c>
      <c r="D61" s="26" t="s">
        <v>209</v>
      </c>
      <c r="E61" s="23" t="s">
        <v>206</v>
      </c>
      <c r="F61" s="27">
        <v>0.14299999999999999</v>
      </c>
      <c r="G61" s="28">
        <v>1.0200000000000001E-2</v>
      </c>
      <c r="H61" s="23" t="s">
        <v>49</v>
      </c>
      <c r="I61" s="23" t="s">
        <v>210</v>
      </c>
      <c r="J61" s="31">
        <f t="shared" si="4"/>
        <v>1</v>
      </c>
      <c r="K61" s="31">
        <v>0.1</v>
      </c>
      <c r="L61" s="31">
        <v>0.1</v>
      </c>
      <c r="M61" s="31">
        <v>0.2</v>
      </c>
      <c r="N61" s="31">
        <v>0.6</v>
      </c>
      <c r="O61" s="93">
        <f t="shared" si="6"/>
        <v>0.2</v>
      </c>
      <c r="P61" s="94">
        <v>0.1</v>
      </c>
      <c r="Q61" s="94">
        <v>0.1</v>
      </c>
      <c r="R61" s="89"/>
      <c r="S61" s="89"/>
      <c r="T61" s="27">
        <f t="shared" si="7"/>
        <v>0.2</v>
      </c>
      <c r="U61" s="27">
        <f t="shared" si="2"/>
        <v>0.2</v>
      </c>
      <c r="V61" s="27">
        <f t="shared" si="3"/>
        <v>2.86E-2</v>
      </c>
      <c r="W61" s="36" t="s">
        <v>319</v>
      </c>
      <c r="X61" s="36" t="s">
        <v>320</v>
      </c>
      <c r="Y61" s="36"/>
      <c r="Z61" s="36"/>
    </row>
    <row r="62" spans="1:28" ht="63.75" x14ac:dyDescent="0.2">
      <c r="A62" s="13" t="s">
        <v>204</v>
      </c>
      <c r="B62" s="25" t="s">
        <v>57</v>
      </c>
      <c r="C62" s="11" t="s">
        <v>58</v>
      </c>
      <c r="D62" s="26" t="s">
        <v>211</v>
      </c>
      <c r="E62" s="23" t="s">
        <v>206</v>
      </c>
      <c r="F62" s="27">
        <v>0.14299999999999999</v>
      </c>
      <c r="G62" s="28">
        <v>1.0200000000000001E-2</v>
      </c>
      <c r="H62" s="23" t="s">
        <v>49</v>
      </c>
      <c r="I62" s="23" t="s">
        <v>212</v>
      </c>
      <c r="J62" s="31">
        <f t="shared" si="4"/>
        <v>1</v>
      </c>
      <c r="K62" s="31">
        <v>0</v>
      </c>
      <c r="L62" s="31">
        <v>0</v>
      </c>
      <c r="M62" s="31">
        <v>0.4</v>
      </c>
      <c r="N62" s="31">
        <v>0.6</v>
      </c>
      <c r="O62" s="86">
        <f t="shared" si="6"/>
        <v>0</v>
      </c>
      <c r="P62" s="89">
        <v>0</v>
      </c>
      <c r="Q62" s="89">
        <v>0</v>
      </c>
      <c r="R62" s="89"/>
      <c r="S62" s="89"/>
      <c r="T62" s="23">
        <f t="shared" si="7"/>
        <v>0</v>
      </c>
      <c r="U62" s="23">
        <f t="shared" si="2"/>
        <v>0</v>
      </c>
      <c r="V62" s="23">
        <f t="shared" si="3"/>
        <v>0</v>
      </c>
      <c r="W62" s="36"/>
      <c r="X62" s="36" t="s">
        <v>321</v>
      </c>
      <c r="Y62" s="36"/>
      <c r="Z62" s="36"/>
    </row>
    <row r="63" spans="1:28" ht="280.5" x14ac:dyDescent="0.2">
      <c r="A63" s="13" t="s">
        <v>204</v>
      </c>
      <c r="B63" s="25" t="s">
        <v>57</v>
      </c>
      <c r="C63" s="11" t="s">
        <v>58</v>
      </c>
      <c r="D63" s="26" t="s">
        <v>213</v>
      </c>
      <c r="E63" s="33" t="s">
        <v>214</v>
      </c>
      <c r="F63" s="27">
        <v>0.14299999999999999</v>
      </c>
      <c r="G63" s="28">
        <v>1.0200000000000001E-2</v>
      </c>
      <c r="H63" s="23" t="s">
        <v>49</v>
      </c>
      <c r="I63" s="23" t="s">
        <v>207</v>
      </c>
      <c r="J63" s="26">
        <f t="shared" si="4"/>
        <v>12</v>
      </c>
      <c r="K63" s="26">
        <v>3</v>
      </c>
      <c r="L63" s="26">
        <v>3</v>
      </c>
      <c r="M63" s="26">
        <v>3</v>
      </c>
      <c r="N63" s="26">
        <v>3</v>
      </c>
      <c r="O63" s="86">
        <f t="shared" si="6"/>
        <v>6</v>
      </c>
      <c r="P63" s="89">
        <v>3</v>
      </c>
      <c r="Q63" s="89">
        <v>3</v>
      </c>
      <c r="R63" s="89"/>
      <c r="S63" s="89"/>
      <c r="T63" s="23">
        <f t="shared" si="7"/>
        <v>6</v>
      </c>
      <c r="U63" s="23">
        <f t="shared" si="2"/>
        <v>0.5</v>
      </c>
      <c r="V63" s="23">
        <f t="shared" si="3"/>
        <v>7.1499999999999994E-2</v>
      </c>
      <c r="W63" s="38" t="s">
        <v>322</v>
      </c>
      <c r="X63" s="38" t="s">
        <v>323</v>
      </c>
      <c r="Y63" s="36"/>
      <c r="Z63" s="36"/>
    </row>
    <row r="64" spans="1:28" ht="89.25" x14ac:dyDescent="0.2">
      <c r="A64" s="13" t="s">
        <v>204</v>
      </c>
      <c r="B64" s="25" t="s">
        <v>57</v>
      </c>
      <c r="C64" s="11" t="s">
        <v>58</v>
      </c>
      <c r="D64" s="26" t="s">
        <v>215</v>
      </c>
      <c r="E64" s="23" t="s">
        <v>216</v>
      </c>
      <c r="F64" s="27">
        <v>0.14299999999999999</v>
      </c>
      <c r="G64" s="28">
        <v>1.0200000000000001E-2</v>
      </c>
      <c r="H64" s="23" t="s">
        <v>49</v>
      </c>
      <c r="I64" s="23" t="s">
        <v>217</v>
      </c>
      <c r="J64" s="26">
        <f t="shared" si="4"/>
        <v>12</v>
      </c>
      <c r="K64" s="26">
        <v>3</v>
      </c>
      <c r="L64" s="26">
        <v>3</v>
      </c>
      <c r="M64" s="26">
        <v>3</v>
      </c>
      <c r="N64" s="26">
        <v>3</v>
      </c>
      <c r="O64" s="86">
        <f t="shared" si="6"/>
        <v>6</v>
      </c>
      <c r="P64" s="89">
        <v>3</v>
      </c>
      <c r="Q64" s="89">
        <v>3</v>
      </c>
      <c r="R64" s="89"/>
      <c r="S64" s="89"/>
      <c r="T64" s="23">
        <f t="shared" si="7"/>
        <v>6</v>
      </c>
      <c r="U64" s="23">
        <f t="shared" si="2"/>
        <v>0.5</v>
      </c>
      <c r="V64" s="23">
        <f t="shared" si="3"/>
        <v>7.1499999999999994E-2</v>
      </c>
      <c r="W64" s="42" t="s">
        <v>251</v>
      </c>
      <c r="X64" s="36" t="s">
        <v>324</v>
      </c>
      <c r="Y64" s="36"/>
      <c r="Z64" s="36"/>
    </row>
    <row r="65" spans="1:28" ht="127.5" x14ac:dyDescent="0.2">
      <c r="A65" s="13" t="s">
        <v>204</v>
      </c>
      <c r="B65" s="25" t="s">
        <v>57</v>
      </c>
      <c r="C65" s="11" t="s">
        <v>58</v>
      </c>
      <c r="D65" s="26" t="s">
        <v>218</v>
      </c>
      <c r="E65" s="23" t="s">
        <v>219</v>
      </c>
      <c r="F65" s="27">
        <v>0.14299999999999999</v>
      </c>
      <c r="G65" s="28">
        <v>1.0200000000000001E-2</v>
      </c>
      <c r="H65" s="23" t="s">
        <v>49</v>
      </c>
      <c r="I65" s="23" t="s">
        <v>207</v>
      </c>
      <c r="J65" s="26">
        <f t="shared" si="4"/>
        <v>12</v>
      </c>
      <c r="K65" s="26">
        <v>3</v>
      </c>
      <c r="L65" s="26">
        <v>3</v>
      </c>
      <c r="M65" s="26">
        <v>3</v>
      </c>
      <c r="N65" s="26">
        <v>3</v>
      </c>
      <c r="O65" s="86">
        <f t="shared" si="6"/>
        <v>6</v>
      </c>
      <c r="P65" s="89">
        <v>3</v>
      </c>
      <c r="Q65" s="89">
        <v>3</v>
      </c>
      <c r="R65" s="89"/>
      <c r="S65" s="89"/>
      <c r="T65" s="23">
        <f t="shared" si="7"/>
        <v>6</v>
      </c>
      <c r="U65" s="23">
        <f t="shared" si="2"/>
        <v>0.5</v>
      </c>
      <c r="V65" s="23">
        <f t="shared" si="3"/>
        <v>7.1499999999999994E-2</v>
      </c>
      <c r="W65" s="38" t="s">
        <v>325</v>
      </c>
      <c r="X65" s="36" t="s">
        <v>326</v>
      </c>
      <c r="Y65" s="36"/>
      <c r="Z65" s="36"/>
    </row>
    <row r="66" spans="1:28" ht="127.5" x14ac:dyDescent="0.2">
      <c r="A66" s="13" t="s">
        <v>204</v>
      </c>
      <c r="B66" s="25" t="s">
        <v>57</v>
      </c>
      <c r="C66" s="11" t="s">
        <v>58</v>
      </c>
      <c r="D66" s="26" t="s">
        <v>220</v>
      </c>
      <c r="E66" s="23" t="s">
        <v>221</v>
      </c>
      <c r="F66" s="27">
        <v>0.14199999999999999</v>
      </c>
      <c r="G66" s="28">
        <v>1.01E-2</v>
      </c>
      <c r="H66" s="23" t="s">
        <v>49</v>
      </c>
      <c r="I66" s="23" t="s">
        <v>65</v>
      </c>
      <c r="J66" s="26">
        <f t="shared" si="4"/>
        <v>4</v>
      </c>
      <c r="K66" s="26">
        <v>1</v>
      </c>
      <c r="L66" s="26">
        <v>1</v>
      </c>
      <c r="M66" s="26">
        <v>1</v>
      </c>
      <c r="N66" s="26">
        <v>1</v>
      </c>
      <c r="O66" s="86">
        <f t="shared" si="6"/>
        <v>2</v>
      </c>
      <c r="P66" s="91">
        <v>1</v>
      </c>
      <c r="Q66" s="91">
        <v>1</v>
      </c>
      <c r="R66" s="91"/>
      <c r="S66" s="91"/>
      <c r="T66" s="23">
        <f t="shared" si="7"/>
        <v>2</v>
      </c>
      <c r="U66" s="23">
        <f t="shared" si="2"/>
        <v>0.5</v>
      </c>
      <c r="V66" s="23">
        <f t="shared" si="3"/>
        <v>7.0999999999999994E-2</v>
      </c>
      <c r="W66" s="38" t="s">
        <v>327</v>
      </c>
      <c r="X66" s="39" t="s">
        <v>328</v>
      </c>
      <c r="Y66" s="38"/>
      <c r="Z66" s="38"/>
      <c r="AA66" s="15"/>
      <c r="AB66" s="15"/>
    </row>
    <row r="67" spans="1:28" ht="127.5" x14ac:dyDescent="0.2">
      <c r="A67" s="13" t="s">
        <v>222</v>
      </c>
      <c r="B67" s="25" t="s">
        <v>57</v>
      </c>
      <c r="C67" s="11" t="s">
        <v>58</v>
      </c>
      <c r="D67" s="26" t="s">
        <v>223</v>
      </c>
      <c r="E67" s="23" t="s">
        <v>224</v>
      </c>
      <c r="F67" s="27">
        <v>1</v>
      </c>
      <c r="G67" s="28">
        <v>7.1400000000000005E-2</v>
      </c>
      <c r="H67" s="23" t="s">
        <v>49</v>
      </c>
      <c r="I67" s="23" t="s">
        <v>225</v>
      </c>
      <c r="J67" s="31">
        <f t="shared" si="4"/>
        <v>1</v>
      </c>
      <c r="K67" s="31">
        <v>0.25</v>
      </c>
      <c r="L67" s="31">
        <v>0.25</v>
      </c>
      <c r="M67" s="31">
        <v>0.25</v>
      </c>
      <c r="N67" s="31">
        <v>0.25</v>
      </c>
      <c r="O67" s="93">
        <f t="shared" si="6"/>
        <v>0.5</v>
      </c>
      <c r="P67" s="96">
        <v>0.25</v>
      </c>
      <c r="Q67" s="96">
        <v>0.25</v>
      </c>
      <c r="R67" s="88"/>
      <c r="S67" s="88"/>
      <c r="T67" s="27">
        <f t="shared" si="7"/>
        <v>0.5</v>
      </c>
      <c r="U67" s="27">
        <f t="shared" si="2"/>
        <v>0.5</v>
      </c>
      <c r="V67" s="27">
        <f t="shared" si="3"/>
        <v>0.5</v>
      </c>
      <c r="W67" s="39" t="s">
        <v>329</v>
      </c>
      <c r="X67" s="39" t="s">
        <v>330</v>
      </c>
      <c r="Y67" s="42"/>
      <c r="Z67" s="42"/>
      <c r="AA67" s="15"/>
      <c r="AB67" s="15"/>
    </row>
    <row r="68" spans="1:28" ht="178.5" x14ac:dyDescent="0.2">
      <c r="A68" s="13" t="s">
        <v>226</v>
      </c>
      <c r="B68" s="25" t="s">
        <v>57</v>
      </c>
      <c r="C68" s="11" t="s">
        <v>58</v>
      </c>
      <c r="D68" s="26" t="s">
        <v>227</v>
      </c>
      <c r="E68" s="23" t="s">
        <v>228</v>
      </c>
      <c r="F68" s="27">
        <v>1</v>
      </c>
      <c r="G68" s="28">
        <v>7.1400000000000005E-2</v>
      </c>
      <c r="H68" s="23" t="s">
        <v>49</v>
      </c>
      <c r="I68" s="23" t="s">
        <v>229</v>
      </c>
      <c r="J68" s="31">
        <f t="shared" si="4"/>
        <v>1</v>
      </c>
      <c r="K68" s="31">
        <v>0.25</v>
      </c>
      <c r="L68" s="31">
        <v>0.25</v>
      </c>
      <c r="M68" s="31">
        <v>0.25</v>
      </c>
      <c r="N68" s="31">
        <v>0.25</v>
      </c>
      <c r="O68" s="93">
        <f t="shared" si="6"/>
        <v>0.5</v>
      </c>
      <c r="P68" s="96">
        <v>0.25</v>
      </c>
      <c r="Q68" s="96">
        <v>0.25</v>
      </c>
      <c r="R68" s="88"/>
      <c r="S68" s="88"/>
      <c r="T68" s="27">
        <f t="shared" si="7"/>
        <v>0.5</v>
      </c>
      <c r="U68" s="27">
        <f t="shared" si="2"/>
        <v>0.5</v>
      </c>
      <c r="V68" s="27">
        <f t="shared" si="3"/>
        <v>0.5</v>
      </c>
      <c r="W68" s="39" t="s">
        <v>331</v>
      </c>
      <c r="X68" s="39" t="s">
        <v>332</v>
      </c>
      <c r="Y68" s="42"/>
      <c r="Z68" s="42" t="s">
        <v>230</v>
      </c>
    </row>
    <row r="69" spans="1:28" ht="12.75" x14ac:dyDescent="0.2">
      <c r="A69" s="7"/>
      <c r="B69" s="7"/>
      <c r="C69" s="7"/>
      <c r="D69" s="7"/>
      <c r="E69" s="7"/>
      <c r="F69" s="7"/>
      <c r="G69" s="7"/>
      <c r="H69" s="7"/>
      <c r="I69" s="7"/>
      <c r="J69" s="18"/>
      <c r="K69" s="18"/>
      <c r="L69" s="18"/>
      <c r="M69" s="18"/>
      <c r="N69" s="18"/>
      <c r="O69" s="98"/>
      <c r="P69" s="98"/>
      <c r="Q69" s="98"/>
      <c r="R69" s="98"/>
      <c r="S69" s="98"/>
      <c r="T69" s="18"/>
      <c r="U69" s="18"/>
      <c r="V69" s="18"/>
      <c r="W69" s="56"/>
      <c r="X69" s="56"/>
      <c r="Y69" s="56"/>
      <c r="Z69" s="56"/>
    </row>
    <row r="70" spans="1:28" ht="12.75" x14ac:dyDescent="0.2">
      <c r="A70" s="7"/>
      <c r="B70" s="7"/>
      <c r="C70" s="7"/>
      <c r="D70" s="7"/>
      <c r="E70" s="7"/>
      <c r="F70" s="7"/>
      <c r="G70" s="7"/>
      <c r="H70" s="7"/>
      <c r="I70" s="7"/>
      <c r="J70" s="18"/>
      <c r="K70" s="18"/>
      <c r="L70" s="18"/>
      <c r="M70" s="18"/>
      <c r="N70" s="18"/>
      <c r="O70" s="98"/>
      <c r="P70" s="98"/>
      <c r="Q70" s="98"/>
      <c r="R70" s="98"/>
      <c r="S70" s="98"/>
      <c r="T70" s="18"/>
      <c r="U70" s="18"/>
      <c r="V70" s="18"/>
      <c r="W70" s="56"/>
      <c r="X70" s="56"/>
      <c r="Y70" s="56"/>
      <c r="Z70" s="56"/>
    </row>
    <row r="71" spans="1:28" ht="12.75" x14ac:dyDescent="0.2">
      <c r="A71" s="7"/>
      <c r="B71" s="7"/>
      <c r="C71" s="7"/>
      <c r="D71" s="7"/>
      <c r="E71" s="7"/>
      <c r="F71" s="7"/>
      <c r="G71" s="7"/>
      <c r="H71" s="7"/>
      <c r="I71" s="7"/>
      <c r="J71" s="18"/>
      <c r="K71" s="18"/>
      <c r="L71" s="18"/>
      <c r="M71" s="18"/>
      <c r="N71" s="18"/>
      <c r="O71" s="98"/>
      <c r="P71" s="98"/>
      <c r="Q71" s="98"/>
      <c r="R71" s="98"/>
      <c r="S71" s="98"/>
      <c r="T71" s="18"/>
      <c r="U71" s="18"/>
      <c r="V71" s="18"/>
      <c r="W71" s="56"/>
      <c r="X71" s="56"/>
      <c r="Y71" s="56"/>
      <c r="Z71" s="56"/>
    </row>
    <row r="72" spans="1:28" ht="12.75" x14ac:dyDescent="0.2">
      <c r="A72" s="7"/>
      <c r="B72" s="7"/>
      <c r="C72" s="7"/>
      <c r="D72" s="7"/>
      <c r="E72" s="7"/>
      <c r="F72" s="7"/>
      <c r="G72" s="7"/>
      <c r="H72" s="7"/>
      <c r="I72" s="7"/>
      <c r="J72" s="18"/>
      <c r="K72" s="18"/>
      <c r="L72" s="18"/>
      <c r="M72" s="18"/>
      <c r="N72" s="18"/>
      <c r="O72" s="98"/>
      <c r="P72" s="98"/>
      <c r="Q72" s="98"/>
      <c r="R72" s="98"/>
      <c r="S72" s="98"/>
      <c r="T72" s="18"/>
      <c r="U72" s="18"/>
      <c r="V72" s="18"/>
      <c r="W72" s="56"/>
      <c r="X72" s="56"/>
      <c r="Y72" s="56"/>
      <c r="Z72" s="56"/>
    </row>
    <row r="73" spans="1:28" ht="12.75" x14ac:dyDescent="0.2">
      <c r="A73" s="7"/>
      <c r="B73" s="7"/>
      <c r="C73" s="7"/>
      <c r="D73" s="7"/>
      <c r="E73" s="7"/>
      <c r="F73" s="7"/>
      <c r="G73" s="7"/>
      <c r="H73" s="7"/>
      <c r="I73" s="7"/>
      <c r="J73" s="18"/>
      <c r="K73" s="18"/>
      <c r="L73" s="18"/>
      <c r="M73" s="18"/>
      <c r="N73" s="18"/>
      <c r="O73" s="98"/>
      <c r="P73" s="98"/>
      <c r="Q73" s="98"/>
      <c r="R73" s="98"/>
      <c r="S73" s="98"/>
      <c r="T73" s="18"/>
      <c r="U73" s="18"/>
      <c r="V73" s="18"/>
      <c r="W73" s="56"/>
      <c r="X73" s="56"/>
      <c r="Y73" s="56"/>
      <c r="Z73" s="56"/>
    </row>
    <row r="74" spans="1:28" ht="12.75" x14ac:dyDescent="0.2">
      <c r="A74" s="7"/>
      <c r="B74" s="7"/>
      <c r="C74" s="7"/>
      <c r="D74" s="7"/>
      <c r="E74" s="7"/>
      <c r="F74" s="7"/>
      <c r="G74" s="7"/>
      <c r="H74" s="7"/>
      <c r="I74" s="7"/>
      <c r="J74" s="18"/>
      <c r="K74" s="18"/>
      <c r="L74" s="18"/>
      <c r="M74" s="18"/>
      <c r="N74" s="18"/>
      <c r="O74" s="98"/>
      <c r="P74" s="98"/>
      <c r="Q74" s="98"/>
      <c r="R74" s="98"/>
      <c r="S74" s="98"/>
      <c r="T74" s="18"/>
      <c r="U74" s="18"/>
      <c r="V74" s="18"/>
      <c r="W74" s="56"/>
      <c r="X74" s="56"/>
      <c r="Y74" s="56"/>
      <c r="Z74" s="56"/>
    </row>
    <row r="75" spans="1:28" ht="12.75" x14ac:dyDescent="0.2">
      <c r="A75" s="19"/>
      <c r="B75" s="19"/>
      <c r="C75" s="19"/>
      <c r="D75" s="19"/>
      <c r="E75" s="19"/>
      <c r="F75" s="19"/>
      <c r="G75" s="19"/>
      <c r="H75" s="19"/>
      <c r="I75" s="19"/>
      <c r="J75" s="20"/>
      <c r="K75" s="20"/>
      <c r="L75" s="20"/>
      <c r="M75" s="20"/>
      <c r="N75" s="20"/>
      <c r="O75" s="99"/>
      <c r="P75" s="99"/>
      <c r="Q75" s="99"/>
      <c r="R75" s="99"/>
      <c r="S75" s="99"/>
      <c r="T75" s="20"/>
      <c r="U75" s="20"/>
      <c r="V75" s="20"/>
      <c r="W75" s="57"/>
      <c r="X75" s="57"/>
      <c r="Y75" s="57"/>
      <c r="Z75" s="57"/>
    </row>
    <row r="76" spans="1:28" ht="12.75" x14ac:dyDescent="0.2">
      <c r="A76" s="19"/>
      <c r="B76" s="19"/>
      <c r="C76" s="19"/>
      <c r="D76" s="19"/>
      <c r="E76" s="19"/>
      <c r="F76" s="19"/>
      <c r="G76" s="19"/>
      <c r="H76" s="19"/>
      <c r="I76" s="19"/>
      <c r="J76" s="20"/>
      <c r="K76" s="20"/>
      <c r="L76" s="20"/>
      <c r="M76" s="20"/>
      <c r="N76" s="20"/>
      <c r="O76" s="99"/>
      <c r="P76" s="99"/>
      <c r="Q76" s="99"/>
      <c r="R76" s="99"/>
      <c r="S76" s="99"/>
      <c r="T76" s="20"/>
      <c r="U76" s="20"/>
      <c r="V76" s="20"/>
      <c r="W76" s="57"/>
      <c r="X76" s="57"/>
      <c r="Y76" s="57"/>
      <c r="Z76" s="57"/>
    </row>
    <row r="77" spans="1:28" ht="12.75" x14ac:dyDescent="0.2">
      <c r="A77" s="19"/>
      <c r="B77" s="19"/>
      <c r="C77" s="19"/>
      <c r="D77" s="19"/>
      <c r="E77" s="19"/>
      <c r="F77" s="19"/>
      <c r="G77" s="19"/>
      <c r="H77" s="19"/>
      <c r="I77" s="19"/>
      <c r="J77" s="20"/>
      <c r="K77" s="20"/>
      <c r="L77" s="20"/>
      <c r="M77" s="20"/>
      <c r="N77" s="20"/>
      <c r="O77" s="99"/>
      <c r="P77" s="99"/>
      <c r="Q77" s="99"/>
      <c r="R77" s="99"/>
      <c r="S77" s="99"/>
      <c r="T77" s="20"/>
      <c r="U77" s="20"/>
      <c r="V77" s="20"/>
      <c r="W77" s="57"/>
      <c r="X77" s="57"/>
      <c r="Y77" s="57"/>
      <c r="Z77" s="57"/>
    </row>
    <row r="78" spans="1:28" ht="12.75" x14ac:dyDescent="0.2">
      <c r="A78" s="19"/>
      <c r="B78" s="19"/>
      <c r="C78" s="19"/>
      <c r="D78" s="19"/>
      <c r="E78" s="19"/>
      <c r="F78" s="19"/>
      <c r="G78" s="19"/>
      <c r="H78" s="19"/>
      <c r="I78" s="19"/>
      <c r="J78" s="20"/>
      <c r="K78" s="20"/>
      <c r="L78" s="20"/>
      <c r="M78" s="20"/>
      <c r="N78" s="20"/>
      <c r="O78" s="99"/>
      <c r="P78" s="99"/>
      <c r="Q78" s="99"/>
      <c r="R78" s="99"/>
      <c r="S78" s="99"/>
      <c r="T78" s="20"/>
      <c r="U78" s="20"/>
      <c r="V78" s="20"/>
      <c r="W78" s="57"/>
      <c r="X78" s="57"/>
      <c r="Y78" s="57"/>
      <c r="Z78" s="57"/>
    </row>
    <row r="79" spans="1:28" ht="12.75" x14ac:dyDescent="0.2">
      <c r="A79" s="19"/>
      <c r="B79" s="19"/>
      <c r="C79" s="19"/>
      <c r="D79" s="19"/>
      <c r="E79" s="19"/>
      <c r="F79" s="19"/>
      <c r="G79" s="19"/>
      <c r="H79" s="19"/>
      <c r="I79" s="19"/>
      <c r="J79" s="20"/>
      <c r="K79" s="20"/>
      <c r="L79" s="20"/>
      <c r="M79" s="20"/>
      <c r="N79" s="20"/>
      <c r="O79" s="99"/>
      <c r="P79" s="99"/>
      <c r="Q79" s="99"/>
      <c r="R79" s="99"/>
      <c r="S79" s="99"/>
      <c r="T79" s="20"/>
      <c r="U79" s="20"/>
      <c r="V79" s="20"/>
      <c r="W79" s="57"/>
      <c r="X79" s="57"/>
      <c r="Y79" s="57"/>
      <c r="Z79" s="57"/>
    </row>
    <row r="80" spans="1:28" ht="12.75" x14ac:dyDescent="0.2">
      <c r="A80" s="19"/>
      <c r="B80" s="19"/>
      <c r="C80" s="19"/>
      <c r="D80" s="19"/>
      <c r="E80" s="19"/>
      <c r="F80" s="19"/>
      <c r="G80" s="19"/>
      <c r="H80" s="19"/>
      <c r="I80" s="19"/>
      <c r="J80" s="20"/>
      <c r="K80" s="20"/>
      <c r="L80" s="20"/>
      <c r="M80" s="20"/>
      <c r="N80" s="20"/>
      <c r="O80" s="99"/>
      <c r="P80" s="99"/>
      <c r="Q80" s="99"/>
      <c r="R80" s="99"/>
      <c r="S80" s="99"/>
      <c r="T80" s="20"/>
      <c r="U80" s="20"/>
      <c r="V80" s="20"/>
      <c r="W80" s="57"/>
      <c r="X80" s="57"/>
      <c r="Y80" s="57"/>
      <c r="Z80" s="57"/>
    </row>
    <row r="81" spans="1:26" ht="12.75" x14ac:dyDescent="0.2">
      <c r="A81" s="19"/>
      <c r="B81" s="19"/>
      <c r="C81" s="19"/>
      <c r="D81" s="19"/>
      <c r="E81" s="19"/>
      <c r="F81" s="19"/>
      <c r="G81" s="19"/>
      <c r="H81" s="19"/>
      <c r="I81" s="19"/>
      <c r="J81" s="20"/>
      <c r="K81" s="20"/>
      <c r="L81" s="20"/>
      <c r="M81" s="20"/>
      <c r="N81" s="20"/>
      <c r="O81" s="99"/>
      <c r="P81" s="99"/>
      <c r="Q81" s="99"/>
      <c r="R81" s="99"/>
      <c r="S81" s="99"/>
      <c r="T81" s="20"/>
      <c r="U81" s="20"/>
      <c r="V81" s="20"/>
      <c r="W81" s="57"/>
      <c r="X81" s="57"/>
      <c r="Y81" s="57"/>
      <c r="Z81" s="57"/>
    </row>
    <row r="82" spans="1:26" ht="12.75" x14ac:dyDescent="0.2">
      <c r="A82" s="19"/>
      <c r="B82" s="19"/>
      <c r="C82" s="19"/>
      <c r="D82" s="19"/>
      <c r="E82" s="19"/>
      <c r="F82" s="19"/>
      <c r="G82" s="19"/>
      <c r="H82" s="19"/>
      <c r="I82" s="19"/>
      <c r="J82" s="20"/>
      <c r="K82" s="20"/>
      <c r="L82" s="20"/>
      <c r="M82" s="20"/>
      <c r="N82" s="20"/>
      <c r="O82" s="99"/>
      <c r="P82" s="99"/>
      <c r="Q82" s="99"/>
      <c r="R82" s="99"/>
      <c r="S82" s="99"/>
      <c r="T82" s="20"/>
      <c r="U82" s="20"/>
      <c r="V82" s="20"/>
      <c r="W82" s="57"/>
      <c r="X82" s="57"/>
      <c r="Y82" s="57"/>
      <c r="Z82" s="57"/>
    </row>
    <row r="83" spans="1:26" ht="12.75" x14ac:dyDescent="0.2">
      <c r="A83" s="19"/>
      <c r="B83" s="19"/>
      <c r="C83" s="19"/>
      <c r="D83" s="19"/>
      <c r="E83" s="19"/>
      <c r="F83" s="19"/>
      <c r="G83" s="19"/>
      <c r="H83" s="19"/>
      <c r="I83" s="19"/>
      <c r="J83" s="20"/>
      <c r="K83" s="20"/>
      <c r="L83" s="20"/>
      <c r="M83" s="20"/>
      <c r="N83" s="20"/>
      <c r="O83" s="99"/>
      <c r="P83" s="99"/>
      <c r="Q83" s="99"/>
      <c r="R83" s="99"/>
      <c r="S83" s="99"/>
      <c r="T83" s="20"/>
      <c r="U83" s="20"/>
      <c r="V83" s="20"/>
      <c r="W83" s="57"/>
      <c r="X83" s="57"/>
      <c r="Y83" s="57"/>
      <c r="Z83" s="57"/>
    </row>
    <row r="84" spans="1:26" ht="12.75" x14ac:dyDescent="0.2">
      <c r="A84" s="19"/>
      <c r="B84" s="19"/>
      <c r="C84" s="19"/>
      <c r="D84" s="19"/>
      <c r="E84" s="19"/>
      <c r="F84" s="19"/>
      <c r="G84" s="19"/>
      <c r="H84" s="19"/>
      <c r="I84" s="19"/>
      <c r="J84" s="20"/>
      <c r="K84" s="20"/>
      <c r="L84" s="20"/>
      <c r="M84" s="20"/>
      <c r="N84" s="20"/>
      <c r="O84" s="99"/>
      <c r="P84" s="99"/>
      <c r="Q84" s="99"/>
      <c r="R84" s="99"/>
      <c r="S84" s="99"/>
      <c r="T84" s="20"/>
      <c r="U84" s="20"/>
      <c r="V84" s="20"/>
      <c r="W84" s="57"/>
      <c r="X84" s="57"/>
      <c r="Y84" s="57"/>
      <c r="Z84" s="57"/>
    </row>
    <row r="85" spans="1:26" ht="12.75" x14ac:dyDescent="0.2">
      <c r="A85" s="19"/>
      <c r="B85" s="19"/>
      <c r="C85" s="19"/>
      <c r="D85" s="19"/>
      <c r="E85" s="19"/>
      <c r="F85" s="19"/>
      <c r="G85" s="19"/>
      <c r="H85" s="19"/>
      <c r="I85" s="19"/>
      <c r="J85" s="20"/>
      <c r="K85" s="20"/>
      <c r="L85" s="20"/>
      <c r="M85" s="20"/>
      <c r="N85" s="20"/>
      <c r="O85" s="99"/>
      <c r="P85" s="99"/>
      <c r="Q85" s="99"/>
      <c r="R85" s="99"/>
      <c r="S85" s="99"/>
      <c r="T85" s="20"/>
      <c r="U85" s="20"/>
      <c r="V85" s="20"/>
      <c r="W85" s="57"/>
      <c r="X85" s="57"/>
      <c r="Y85" s="57"/>
      <c r="Z85" s="57"/>
    </row>
    <row r="86" spans="1:26" ht="12.75" x14ac:dyDescent="0.2">
      <c r="A86" s="19"/>
      <c r="B86" s="19"/>
      <c r="C86" s="19"/>
      <c r="D86" s="19"/>
      <c r="E86" s="19"/>
      <c r="F86" s="19"/>
      <c r="G86" s="19"/>
      <c r="H86" s="19"/>
      <c r="I86" s="19"/>
      <c r="J86" s="21"/>
      <c r="K86" s="21"/>
      <c r="L86" s="21"/>
      <c r="M86" s="21"/>
      <c r="N86" s="21"/>
      <c r="O86" s="100"/>
      <c r="P86" s="100"/>
      <c r="Q86" s="100"/>
      <c r="R86" s="100"/>
      <c r="S86" s="100"/>
      <c r="T86" s="21"/>
      <c r="U86" s="21"/>
      <c r="V86" s="21"/>
      <c r="W86" s="58"/>
      <c r="X86" s="58"/>
      <c r="Y86" s="58"/>
      <c r="Z86" s="58"/>
    </row>
    <row r="87" spans="1:26" ht="12.75" x14ac:dyDescent="0.2">
      <c r="A87" s="22"/>
      <c r="B87" s="22"/>
      <c r="C87" s="22"/>
      <c r="D87" s="22"/>
      <c r="E87" s="22"/>
      <c r="F87" s="22"/>
      <c r="G87" s="22"/>
      <c r="H87" s="22"/>
      <c r="I87" s="22"/>
    </row>
    <row r="88" spans="1:26" ht="12.75" x14ac:dyDescent="0.2">
      <c r="A88" s="22"/>
      <c r="B88" s="22"/>
      <c r="C88" s="22"/>
      <c r="D88" s="22"/>
      <c r="E88" s="22"/>
      <c r="F88" s="22"/>
      <c r="G88" s="22"/>
      <c r="H88" s="22"/>
      <c r="I88" s="22"/>
    </row>
    <row r="89" spans="1:26" ht="12.75" x14ac:dyDescent="0.2">
      <c r="A89" s="22"/>
      <c r="B89" s="22"/>
      <c r="C89" s="22"/>
      <c r="D89" s="22"/>
      <c r="E89" s="22"/>
      <c r="F89" s="22"/>
      <c r="G89" s="22"/>
      <c r="H89" s="22"/>
      <c r="I89" s="22"/>
    </row>
    <row r="90" spans="1:26" ht="12.75" x14ac:dyDescent="0.2">
      <c r="A90" s="22"/>
      <c r="B90" s="22"/>
      <c r="C90" s="22"/>
      <c r="D90" s="22"/>
      <c r="E90" s="22"/>
      <c r="F90" s="22"/>
      <c r="G90" s="22"/>
      <c r="H90" s="22"/>
      <c r="I90" s="22"/>
    </row>
    <row r="91" spans="1:26" ht="12.75" x14ac:dyDescent="0.2">
      <c r="A91" s="22"/>
      <c r="B91" s="22"/>
      <c r="C91" s="22"/>
      <c r="D91" s="22"/>
      <c r="E91" s="22"/>
      <c r="F91" s="22"/>
      <c r="G91" s="22"/>
      <c r="H91" s="22"/>
      <c r="I91" s="22"/>
    </row>
    <row r="92" spans="1:26" ht="12.75" x14ac:dyDescent="0.2">
      <c r="A92" s="22"/>
      <c r="B92" s="22"/>
      <c r="C92" s="22"/>
      <c r="D92" s="22"/>
      <c r="E92" s="22"/>
      <c r="F92" s="22"/>
      <c r="G92" s="22"/>
      <c r="H92" s="22"/>
      <c r="I92" s="22"/>
    </row>
    <row r="93" spans="1:26" ht="12.75" x14ac:dyDescent="0.2">
      <c r="A93" s="22"/>
      <c r="B93" s="22"/>
      <c r="C93" s="22"/>
      <c r="D93" s="22"/>
      <c r="E93" s="22"/>
      <c r="F93" s="22"/>
      <c r="G93" s="22"/>
      <c r="H93" s="22"/>
      <c r="I93" s="22"/>
    </row>
    <row r="94" spans="1:26" ht="12.75" x14ac:dyDescent="0.2">
      <c r="A94" s="22"/>
      <c r="B94" s="22"/>
      <c r="C94" s="22"/>
      <c r="D94" s="22"/>
      <c r="E94" s="22"/>
      <c r="F94" s="22"/>
      <c r="G94" s="22"/>
      <c r="H94" s="22"/>
      <c r="I94" s="22"/>
    </row>
    <row r="95" spans="1:26" ht="12.75" x14ac:dyDescent="0.2">
      <c r="A95" s="22"/>
      <c r="B95" s="22"/>
      <c r="C95" s="22"/>
      <c r="D95" s="22"/>
      <c r="E95" s="22"/>
      <c r="F95" s="22"/>
      <c r="G95" s="22"/>
      <c r="H95" s="22"/>
      <c r="I95" s="22"/>
    </row>
    <row r="96" spans="1:26" ht="12.75" x14ac:dyDescent="0.2">
      <c r="A96" s="22"/>
      <c r="B96" s="22"/>
      <c r="C96" s="22"/>
      <c r="D96" s="22"/>
      <c r="E96" s="22"/>
      <c r="F96" s="22"/>
      <c r="G96" s="22"/>
      <c r="H96" s="22"/>
      <c r="I96" s="22"/>
    </row>
    <row r="97" spans="1:9" ht="12.75" x14ac:dyDescent="0.2">
      <c r="A97" s="22"/>
      <c r="B97" s="22"/>
      <c r="C97" s="22"/>
      <c r="D97" s="22"/>
      <c r="E97" s="22"/>
      <c r="F97" s="22"/>
      <c r="G97" s="22"/>
      <c r="H97" s="22"/>
      <c r="I97" s="22"/>
    </row>
    <row r="98" spans="1:9" ht="12.75" x14ac:dyDescent="0.2">
      <c r="A98" s="22"/>
      <c r="B98" s="22"/>
      <c r="C98" s="22"/>
      <c r="D98" s="22"/>
      <c r="E98" s="22"/>
      <c r="F98" s="22"/>
      <c r="G98" s="22"/>
      <c r="H98" s="22"/>
      <c r="I98" s="22"/>
    </row>
    <row r="99" spans="1:9" ht="12.75" x14ac:dyDescent="0.2">
      <c r="A99" s="22"/>
      <c r="B99" s="22"/>
      <c r="C99" s="22"/>
      <c r="D99" s="22"/>
      <c r="E99" s="22"/>
      <c r="F99" s="22"/>
      <c r="G99" s="22"/>
      <c r="H99" s="22"/>
      <c r="I99" s="22"/>
    </row>
    <row r="100" spans="1:9" ht="12.75" x14ac:dyDescent="0.2">
      <c r="A100" s="22"/>
      <c r="B100" s="22"/>
      <c r="C100" s="22"/>
      <c r="D100" s="22"/>
      <c r="E100" s="22"/>
      <c r="F100" s="22"/>
      <c r="G100" s="22"/>
      <c r="H100" s="22"/>
      <c r="I100" s="22"/>
    </row>
    <row r="101" spans="1:9" ht="12.75" x14ac:dyDescent="0.2">
      <c r="A101" s="22"/>
      <c r="B101" s="22"/>
      <c r="C101" s="22"/>
      <c r="D101" s="22"/>
      <c r="E101" s="22"/>
      <c r="F101" s="22"/>
      <c r="G101" s="22"/>
      <c r="H101" s="22"/>
      <c r="I101" s="22"/>
    </row>
    <row r="102" spans="1:9" ht="12.75" x14ac:dyDescent="0.2">
      <c r="A102" s="22"/>
      <c r="B102" s="22"/>
      <c r="C102" s="22"/>
      <c r="D102" s="22"/>
      <c r="E102" s="22"/>
      <c r="F102" s="22"/>
      <c r="G102" s="22"/>
      <c r="H102" s="22"/>
      <c r="I102" s="22"/>
    </row>
    <row r="103" spans="1:9" ht="12.75" x14ac:dyDescent="0.2">
      <c r="A103" s="22"/>
      <c r="B103" s="22"/>
      <c r="C103" s="22"/>
      <c r="D103" s="22"/>
      <c r="E103" s="22"/>
      <c r="F103" s="22"/>
      <c r="G103" s="22"/>
      <c r="H103" s="22"/>
      <c r="I103" s="22"/>
    </row>
    <row r="104" spans="1:9" ht="12.75" x14ac:dyDescent="0.2">
      <c r="A104" s="22"/>
      <c r="B104" s="22"/>
      <c r="C104" s="22"/>
      <c r="D104" s="22"/>
      <c r="E104" s="22"/>
      <c r="F104" s="22"/>
      <c r="G104" s="22"/>
      <c r="H104" s="22"/>
      <c r="I104" s="22"/>
    </row>
    <row r="105" spans="1:9" ht="12.75" x14ac:dyDescent="0.2">
      <c r="A105" s="22"/>
      <c r="B105" s="22"/>
      <c r="C105" s="22"/>
      <c r="D105" s="22"/>
      <c r="E105" s="22"/>
      <c r="F105" s="22"/>
      <c r="G105" s="22"/>
      <c r="H105" s="22"/>
      <c r="I105" s="22"/>
    </row>
    <row r="106" spans="1:9" ht="12.75" x14ac:dyDescent="0.2">
      <c r="A106" s="22"/>
      <c r="B106" s="22"/>
      <c r="C106" s="22"/>
      <c r="D106" s="22"/>
      <c r="E106" s="22"/>
      <c r="F106" s="22"/>
      <c r="G106" s="22"/>
      <c r="H106" s="22"/>
      <c r="I106" s="22"/>
    </row>
    <row r="107" spans="1:9" ht="12.75" x14ac:dyDescent="0.2">
      <c r="A107" s="22"/>
      <c r="B107" s="22"/>
      <c r="C107" s="22"/>
      <c r="D107" s="22"/>
      <c r="E107" s="22"/>
      <c r="F107" s="22"/>
      <c r="G107" s="22"/>
      <c r="H107" s="22"/>
      <c r="I107" s="22"/>
    </row>
    <row r="108" spans="1:9" ht="12.75" x14ac:dyDescent="0.2">
      <c r="A108" s="22"/>
      <c r="B108" s="22"/>
      <c r="C108" s="22"/>
      <c r="D108" s="22"/>
      <c r="E108" s="22"/>
      <c r="F108" s="22"/>
      <c r="G108" s="22"/>
      <c r="H108" s="22"/>
      <c r="I108" s="22"/>
    </row>
    <row r="109" spans="1:9" ht="12.75" x14ac:dyDescent="0.2">
      <c r="A109" s="22"/>
      <c r="B109" s="22"/>
      <c r="C109" s="22"/>
      <c r="D109" s="22"/>
      <c r="E109" s="22"/>
      <c r="F109" s="22"/>
      <c r="G109" s="22"/>
      <c r="H109" s="22"/>
      <c r="I109" s="22"/>
    </row>
    <row r="110" spans="1:9" ht="12.75" x14ac:dyDescent="0.2">
      <c r="A110" s="22"/>
      <c r="B110" s="22"/>
      <c r="C110" s="22"/>
      <c r="D110" s="22"/>
      <c r="E110" s="22"/>
      <c r="F110" s="22"/>
      <c r="G110" s="22"/>
      <c r="H110" s="22"/>
      <c r="I110" s="22"/>
    </row>
    <row r="111" spans="1:9" ht="12.75" x14ac:dyDescent="0.2">
      <c r="A111" s="22"/>
      <c r="B111" s="22"/>
      <c r="C111" s="22"/>
      <c r="D111" s="22"/>
      <c r="E111" s="22"/>
      <c r="F111" s="22"/>
      <c r="G111" s="22"/>
      <c r="H111" s="22"/>
      <c r="I111" s="22"/>
    </row>
    <row r="112" spans="1:9" ht="12.75" x14ac:dyDescent="0.2">
      <c r="A112" s="22"/>
      <c r="B112" s="22"/>
      <c r="C112" s="22"/>
      <c r="D112" s="22"/>
      <c r="E112" s="22"/>
      <c r="F112" s="22"/>
      <c r="G112" s="22"/>
      <c r="H112" s="22"/>
      <c r="I112" s="22"/>
    </row>
    <row r="113" spans="1:9" ht="12.75" x14ac:dyDescent="0.2">
      <c r="A113" s="22"/>
      <c r="B113" s="22"/>
      <c r="C113" s="22"/>
      <c r="D113" s="22"/>
      <c r="E113" s="22"/>
      <c r="F113" s="22"/>
      <c r="G113" s="22"/>
      <c r="H113" s="22"/>
      <c r="I113" s="22"/>
    </row>
    <row r="114" spans="1:9" ht="12.75" x14ac:dyDescent="0.2">
      <c r="A114" s="22"/>
      <c r="B114" s="22"/>
      <c r="C114" s="22"/>
      <c r="D114" s="22"/>
      <c r="E114" s="22"/>
      <c r="F114" s="22"/>
      <c r="G114" s="22"/>
      <c r="H114" s="22"/>
      <c r="I114" s="22"/>
    </row>
    <row r="115" spans="1:9" ht="12.75" x14ac:dyDescent="0.2">
      <c r="A115" s="22"/>
      <c r="B115" s="22"/>
      <c r="C115" s="22"/>
      <c r="D115" s="22"/>
      <c r="E115" s="22"/>
      <c r="F115" s="22"/>
      <c r="G115" s="22"/>
      <c r="H115" s="22"/>
      <c r="I115" s="22"/>
    </row>
    <row r="116" spans="1:9" ht="12.75" x14ac:dyDescent="0.2">
      <c r="A116" s="22"/>
      <c r="B116" s="22"/>
      <c r="C116" s="22"/>
      <c r="D116" s="22"/>
      <c r="E116" s="22"/>
      <c r="F116" s="22"/>
      <c r="G116" s="22"/>
      <c r="H116" s="22"/>
      <c r="I116" s="22"/>
    </row>
    <row r="117" spans="1:9" ht="12.75" x14ac:dyDescent="0.2">
      <c r="A117" s="22"/>
      <c r="B117" s="22"/>
      <c r="C117" s="22"/>
      <c r="D117" s="22"/>
      <c r="E117" s="22"/>
      <c r="F117" s="22"/>
      <c r="G117" s="22"/>
      <c r="H117" s="22"/>
      <c r="I117" s="22"/>
    </row>
    <row r="118" spans="1:9" ht="12.75" x14ac:dyDescent="0.2">
      <c r="A118" s="22"/>
      <c r="B118" s="22"/>
      <c r="C118" s="22"/>
      <c r="D118" s="22"/>
      <c r="E118" s="22"/>
      <c r="F118" s="22"/>
      <c r="G118" s="22"/>
      <c r="H118" s="22"/>
      <c r="I118" s="22"/>
    </row>
    <row r="119" spans="1:9" ht="12.75" x14ac:dyDescent="0.2">
      <c r="A119" s="22"/>
      <c r="B119" s="22"/>
      <c r="C119" s="22"/>
      <c r="D119" s="22"/>
      <c r="E119" s="22"/>
      <c r="F119" s="22"/>
      <c r="G119" s="22"/>
      <c r="H119" s="22"/>
      <c r="I119" s="22"/>
    </row>
    <row r="120" spans="1:9" ht="12.75" x14ac:dyDescent="0.2">
      <c r="A120" s="22"/>
      <c r="B120" s="22"/>
      <c r="C120" s="22"/>
      <c r="D120" s="22"/>
      <c r="E120" s="22"/>
      <c r="F120" s="22"/>
      <c r="G120" s="22"/>
      <c r="H120" s="22"/>
      <c r="I120" s="22"/>
    </row>
    <row r="121" spans="1:9" ht="12.75" x14ac:dyDescent="0.2">
      <c r="A121" s="22"/>
      <c r="B121" s="22"/>
      <c r="C121" s="22"/>
      <c r="D121" s="22"/>
      <c r="E121" s="22"/>
      <c r="F121" s="22"/>
      <c r="G121" s="22"/>
      <c r="H121" s="22"/>
      <c r="I121" s="22"/>
    </row>
    <row r="122" spans="1:9" ht="12.75" x14ac:dyDescent="0.2">
      <c r="A122" s="22"/>
      <c r="B122" s="22"/>
      <c r="C122" s="22"/>
      <c r="D122" s="22"/>
      <c r="E122" s="22"/>
      <c r="F122" s="22"/>
      <c r="G122" s="22"/>
      <c r="H122" s="22"/>
      <c r="I122" s="22"/>
    </row>
    <row r="123" spans="1:9" ht="12.75" x14ac:dyDescent="0.2">
      <c r="A123" s="22"/>
      <c r="B123" s="22"/>
      <c r="C123" s="22"/>
      <c r="D123" s="22"/>
      <c r="E123" s="22"/>
      <c r="F123" s="22"/>
      <c r="G123" s="22"/>
      <c r="H123" s="22"/>
      <c r="I123" s="22"/>
    </row>
    <row r="124" spans="1:9" ht="12.75" x14ac:dyDescent="0.2">
      <c r="A124" s="22"/>
      <c r="B124" s="22"/>
      <c r="C124" s="22"/>
      <c r="D124" s="22"/>
      <c r="E124" s="22"/>
      <c r="F124" s="22"/>
      <c r="G124" s="22"/>
      <c r="H124" s="22"/>
      <c r="I124" s="22"/>
    </row>
    <row r="125" spans="1:9" ht="12.75" x14ac:dyDescent="0.2">
      <c r="A125" s="22"/>
      <c r="B125" s="22"/>
      <c r="C125" s="22"/>
      <c r="D125" s="22"/>
      <c r="E125" s="22"/>
      <c r="F125" s="22"/>
      <c r="G125" s="22"/>
      <c r="H125" s="22"/>
      <c r="I125" s="22"/>
    </row>
    <row r="126" spans="1:9" ht="12.75" x14ac:dyDescent="0.2">
      <c r="A126" s="22"/>
      <c r="B126" s="22"/>
      <c r="C126" s="22"/>
      <c r="D126" s="22"/>
      <c r="E126" s="22"/>
      <c r="F126" s="22"/>
      <c r="G126" s="22"/>
      <c r="H126" s="22"/>
      <c r="I126" s="22"/>
    </row>
    <row r="127" spans="1:9" ht="12.75" x14ac:dyDescent="0.2">
      <c r="A127" s="22"/>
      <c r="B127" s="22"/>
      <c r="C127" s="22"/>
      <c r="D127" s="22"/>
      <c r="E127" s="22"/>
      <c r="F127" s="22"/>
      <c r="G127" s="22"/>
      <c r="H127" s="22"/>
      <c r="I127" s="22"/>
    </row>
    <row r="128" spans="1:9" ht="12.75" x14ac:dyDescent="0.2">
      <c r="A128" s="22"/>
      <c r="B128" s="22"/>
      <c r="C128" s="22"/>
      <c r="D128" s="22"/>
      <c r="E128" s="22"/>
      <c r="F128" s="22"/>
      <c r="G128" s="22"/>
      <c r="H128" s="22"/>
      <c r="I128" s="22"/>
    </row>
    <row r="129" spans="1:9" ht="12.75" x14ac:dyDescent="0.2">
      <c r="A129" s="22"/>
      <c r="B129" s="22"/>
      <c r="C129" s="22"/>
      <c r="D129" s="22"/>
      <c r="E129" s="22"/>
      <c r="F129" s="22"/>
      <c r="G129" s="22"/>
      <c r="H129" s="22"/>
      <c r="I129" s="22"/>
    </row>
    <row r="130" spans="1:9" ht="12.75" x14ac:dyDescent="0.2">
      <c r="A130" s="22"/>
      <c r="B130" s="22"/>
      <c r="C130" s="22"/>
      <c r="D130" s="22"/>
      <c r="E130" s="22"/>
      <c r="F130" s="22"/>
      <c r="G130" s="22"/>
      <c r="H130" s="22"/>
      <c r="I130" s="22"/>
    </row>
    <row r="131" spans="1:9" ht="12.75" x14ac:dyDescent="0.2">
      <c r="A131" s="22"/>
      <c r="B131" s="22"/>
      <c r="C131" s="22"/>
      <c r="D131" s="22"/>
      <c r="E131" s="22"/>
      <c r="F131" s="22"/>
      <c r="G131" s="22"/>
      <c r="H131" s="22"/>
      <c r="I131" s="22"/>
    </row>
    <row r="132" spans="1:9" ht="12.75" x14ac:dyDescent="0.2">
      <c r="A132" s="22"/>
      <c r="B132" s="22"/>
      <c r="C132" s="22"/>
      <c r="D132" s="22"/>
      <c r="E132" s="22"/>
      <c r="F132" s="22"/>
      <c r="G132" s="22"/>
      <c r="H132" s="22"/>
      <c r="I132" s="22"/>
    </row>
    <row r="133" spans="1:9" ht="12.75" x14ac:dyDescent="0.2">
      <c r="A133" s="22"/>
      <c r="B133" s="22"/>
      <c r="C133" s="22"/>
      <c r="D133" s="22"/>
      <c r="E133" s="22"/>
      <c r="F133" s="22"/>
      <c r="G133" s="22"/>
      <c r="H133" s="22"/>
      <c r="I133" s="22"/>
    </row>
    <row r="134" spans="1:9" ht="12.75" x14ac:dyDescent="0.2">
      <c r="A134" s="22"/>
      <c r="B134" s="22"/>
      <c r="C134" s="22"/>
      <c r="D134" s="22"/>
      <c r="E134" s="22"/>
      <c r="F134" s="22"/>
      <c r="G134" s="22"/>
      <c r="H134" s="22"/>
      <c r="I134" s="22"/>
    </row>
    <row r="135" spans="1:9" ht="12.75" x14ac:dyDescent="0.2">
      <c r="A135" s="22"/>
      <c r="B135" s="22"/>
      <c r="C135" s="22"/>
      <c r="D135" s="22"/>
      <c r="E135" s="22"/>
      <c r="F135" s="22"/>
      <c r="G135" s="22"/>
      <c r="H135" s="22"/>
      <c r="I135" s="22"/>
    </row>
    <row r="136" spans="1:9" ht="12.75" x14ac:dyDescent="0.2">
      <c r="A136" s="22"/>
      <c r="B136" s="22"/>
      <c r="C136" s="22"/>
      <c r="D136" s="22"/>
      <c r="E136" s="22"/>
      <c r="F136" s="22"/>
      <c r="G136" s="22"/>
      <c r="H136" s="22"/>
      <c r="I136" s="22"/>
    </row>
    <row r="137" spans="1:9" ht="12.75" x14ac:dyDescent="0.2">
      <c r="A137" s="22"/>
      <c r="B137" s="22"/>
      <c r="C137" s="22"/>
      <c r="D137" s="22"/>
      <c r="E137" s="22"/>
      <c r="F137" s="22"/>
      <c r="G137" s="22"/>
      <c r="H137" s="22"/>
      <c r="I137" s="22"/>
    </row>
    <row r="138" spans="1:9" ht="12.75" x14ac:dyDescent="0.2">
      <c r="A138" s="22"/>
      <c r="B138" s="22"/>
      <c r="C138" s="22"/>
      <c r="D138" s="22"/>
      <c r="E138" s="22"/>
      <c r="F138" s="22"/>
      <c r="G138" s="22"/>
      <c r="H138" s="22"/>
      <c r="I138" s="22"/>
    </row>
    <row r="139" spans="1:9" ht="12.75" x14ac:dyDescent="0.2">
      <c r="A139" s="22"/>
      <c r="B139" s="22"/>
      <c r="C139" s="22"/>
      <c r="D139" s="22"/>
      <c r="E139" s="22"/>
      <c r="F139" s="22"/>
      <c r="G139" s="22"/>
      <c r="H139" s="22"/>
      <c r="I139" s="22"/>
    </row>
    <row r="140" spans="1:9" ht="12.75" x14ac:dyDescent="0.2">
      <c r="A140" s="22"/>
      <c r="B140" s="22"/>
      <c r="C140" s="22"/>
      <c r="D140" s="22"/>
      <c r="E140" s="22"/>
      <c r="F140" s="22"/>
      <c r="G140" s="22"/>
      <c r="H140" s="22"/>
      <c r="I140" s="22"/>
    </row>
    <row r="141" spans="1:9" ht="12.75" x14ac:dyDescent="0.2">
      <c r="A141" s="22"/>
      <c r="B141" s="22"/>
      <c r="C141" s="22"/>
      <c r="D141" s="22"/>
      <c r="E141" s="22"/>
      <c r="F141" s="22"/>
      <c r="G141" s="22"/>
      <c r="H141" s="22"/>
      <c r="I141" s="22"/>
    </row>
    <row r="142" spans="1:9" ht="12.75" x14ac:dyDescent="0.2">
      <c r="A142" s="22"/>
      <c r="B142" s="22"/>
      <c r="C142" s="22"/>
      <c r="D142" s="22"/>
      <c r="E142" s="22"/>
      <c r="F142" s="22"/>
      <c r="G142" s="22"/>
      <c r="H142" s="22"/>
      <c r="I142" s="22"/>
    </row>
    <row r="143" spans="1:9" ht="12.75" x14ac:dyDescent="0.2">
      <c r="A143" s="22"/>
      <c r="B143" s="22"/>
      <c r="C143" s="22"/>
      <c r="D143" s="22"/>
      <c r="E143" s="22"/>
      <c r="F143" s="22"/>
      <c r="G143" s="22"/>
      <c r="H143" s="22"/>
      <c r="I143" s="22"/>
    </row>
    <row r="144" spans="1:9" ht="12.75" x14ac:dyDescent="0.2">
      <c r="A144" s="22"/>
      <c r="B144" s="22"/>
      <c r="C144" s="22"/>
      <c r="D144" s="22"/>
      <c r="E144" s="22"/>
      <c r="F144" s="22"/>
      <c r="G144" s="22"/>
      <c r="H144" s="22"/>
      <c r="I144" s="22"/>
    </row>
    <row r="145" spans="1:9" ht="12.75" x14ac:dyDescent="0.2">
      <c r="A145" s="22"/>
      <c r="B145" s="22"/>
      <c r="C145" s="22"/>
      <c r="D145" s="22"/>
      <c r="E145" s="22"/>
      <c r="F145" s="22"/>
      <c r="G145" s="22"/>
      <c r="H145" s="22"/>
      <c r="I145" s="22"/>
    </row>
    <row r="146" spans="1:9" ht="12.75" x14ac:dyDescent="0.2">
      <c r="A146" s="22"/>
      <c r="B146" s="22"/>
      <c r="C146" s="22"/>
      <c r="D146" s="22"/>
      <c r="E146" s="22"/>
      <c r="F146" s="22"/>
      <c r="G146" s="22"/>
      <c r="H146" s="22"/>
      <c r="I146" s="22"/>
    </row>
    <row r="147" spans="1:9" ht="12.75" x14ac:dyDescent="0.2">
      <c r="A147" s="22"/>
      <c r="B147" s="22"/>
      <c r="C147" s="22"/>
      <c r="D147" s="22"/>
      <c r="E147" s="22"/>
      <c r="F147" s="22"/>
      <c r="G147" s="22"/>
      <c r="H147" s="22"/>
      <c r="I147" s="22"/>
    </row>
    <row r="148" spans="1:9" ht="12.75" x14ac:dyDescent="0.2">
      <c r="A148" s="22"/>
      <c r="B148" s="22"/>
      <c r="C148" s="22"/>
      <c r="D148" s="22"/>
      <c r="E148" s="22"/>
      <c r="F148" s="22"/>
      <c r="G148" s="22"/>
      <c r="H148" s="22"/>
      <c r="I148" s="22"/>
    </row>
    <row r="149" spans="1:9" ht="12.75" x14ac:dyDescent="0.2">
      <c r="A149" s="22"/>
      <c r="B149" s="22"/>
      <c r="C149" s="22"/>
      <c r="D149" s="22"/>
      <c r="E149" s="22"/>
      <c r="F149" s="22"/>
      <c r="G149" s="22"/>
      <c r="H149" s="22"/>
      <c r="I149" s="22"/>
    </row>
    <row r="150" spans="1:9" ht="12.75" x14ac:dyDescent="0.2">
      <c r="A150" s="22"/>
      <c r="B150" s="22"/>
      <c r="C150" s="22"/>
      <c r="D150" s="22"/>
      <c r="E150" s="22"/>
      <c r="F150" s="22"/>
      <c r="G150" s="22"/>
      <c r="H150" s="22"/>
      <c r="I150" s="22"/>
    </row>
    <row r="151" spans="1:9" ht="12.75" x14ac:dyDescent="0.2">
      <c r="A151" s="22"/>
      <c r="B151" s="22"/>
      <c r="C151" s="22"/>
      <c r="D151" s="22"/>
      <c r="E151" s="22"/>
      <c r="F151" s="22"/>
      <c r="G151" s="22"/>
      <c r="H151" s="22"/>
      <c r="I151" s="22"/>
    </row>
    <row r="152" spans="1:9" ht="12.75" x14ac:dyDescent="0.2">
      <c r="A152" s="22"/>
      <c r="B152" s="22"/>
      <c r="C152" s="22"/>
      <c r="D152" s="22"/>
      <c r="E152" s="22"/>
      <c r="F152" s="22"/>
      <c r="G152" s="22"/>
      <c r="H152" s="22"/>
      <c r="I152" s="22"/>
    </row>
    <row r="153" spans="1:9" ht="12.75" x14ac:dyDescent="0.2">
      <c r="A153" s="22"/>
      <c r="B153" s="22"/>
      <c r="C153" s="22"/>
      <c r="D153" s="22"/>
      <c r="E153" s="22"/>
      <c r="F153" s="22"/>
      <c r="G153" s="22"/>
      <c r="H153" s="22"/>
      <c r="I153" s="22"/>
    </row>
    <row r="154" spans="1:9" ht="12.75" x14ac:dyDescent="0.2">
      <c r="A154" s="22"/>
      <c r="B154" s="22"/>
      <c r="C154" s="22"/>
      <c r="D154" s="22"/>
      <c r="E154" s="22"/>
      <c r="F154" s="22"/>
      <c r="G154" s="22"/>
      <c r="H154" s="22"/>
      <c r="I154" s="22"/>
    </row>
    <row r="155" spans="1:9" ht="12.75" x14ac:dyDescent="0.2">
      <c r="A155" s="22"/>
      <c r="B155" s="22"/>
      <c r="C155" s="22"/>
      <c r="D155" s="22"/>
      <c r="E155" s="22"/>
      <c r="F155" s="22"/>
      <c r="G155" s="22"/>
      <c r="H155" s="22"/>
      <c r="I155" s="22"/>
    </row>
    <row r="156" spans="1:9" ht="12.75" x14ac:dyDescent="0.2">
      <c r="A156" s="22"/>
      <c r="B156" s="22"/>
      <c r="C156" s="22"/>
      <c r="D156" s="22"/>
      <c r="E156" s="22"/>
      <c r="F156" s="22"/>
      <c r="G156" s="22"/>
      <c r="H156" s="22"/>
      <c r="I156" s="22"/>
    </row>
    <row r="157" spans="1:9" ht="12.75" x14ac:dyDescent="0.2">
      <c r="A157" s="22"/>
      <c r="B157" s="22"/>
      <c r="C157" s="22"/>
      <c r="D157" s="22"/>
      <c r="E157" s="22"/>
      <c r="F157" s="22"/>
      <c r="G157" s="22"/>
      <c r="H157" s="22"/>
      <c r="I157" s="22"/>
    </row>
    <row r="158" spans="1:9" ht="12.75" x14ac:dyDescent="0.2">
      <c r="A158" s="22"/>
      <c r="B158" s="22"/>
      <c r="C158" s="22"/>
      <c r="D158" s="22"/>
      <c r="E158" s="22"/>
      <c r="F158" s="22"/>
      <c r="G158" s="22"/>
      <c r="H158" s="22"/>
      <c r="I158" s="22"/>
    </row>
    <row r="159" spans="1:9" ht="12.75" x14ac:dyDescent="0.2">
      <c r="A159" s="22"/>
      <c r="B159" s="22"/>
      <c r="C159" s="22"/>
      <c r="D159" s="22"/>
      <c r="E159" s="22"/>
      <c r="F159" s="22"/>
      <c r="G159" s="22"/>
      <c r="H159" s="22"/>
      <c r="I159" s="22"/>
    </row>
    <row r="160" spans="1:9" ht="12.75" x14ac:dyDescent="0.2">
      <c r="A160" s="22"/>
      <c r="B160" s="22"/>
      <c r="C160" s="22"/>
      <c r="D160" s="22"/>
      <c r="E160" s="22"/>
      <c r="F160" s="22"/>
      <c r="G160" s="22"/>
      <c r="H160" s="22"/>
      <c r="I160" s="22"/>
    </row>
    <row r="161" spans="1:9" ht="12.75" x14ac:dyDescent="0.2">
      <c r="A161" s="22"/>
      <c r="B161" s="22"/>
      <c r="C161" s="22"/>
      <c r="D161" s="22"/>
      <c r="E161" s="22"/>
      <c r="F161" s="22"/>
      <c r="G161" s="22"/>
      <c r="H161" s="22"/>
      <c r="I161" s="22"/>
    </row>
    <row r="162" spans="1:9" ht="12.75" x14ac:dyDescent="0.2">
      <c r="A162" s="22"/>
      <c r="B162" s="22"/>
      <c r="C162" s="22"/>
      <c r="D162" s="22"/>
      <c r="E162" s="22"/>
      <c r="F162" s="22"/>
      <c r="G162" s="22"/>
      <c r="H162" s="22"/>
      <c r="I162" s="22"/>
    </row>
    <row r="163" spans="1:9" ht="12.75" x14ac:dyDescent="0.2">
      <c r="A163" s="22"/>
      <c r="B163" s="22"/>
      <c r="C163" s="22"/>
      <c r="D163" s="22"/>
      <c r="E163" s="22"/>
      <c r="F163" s="22"/>
      <c r="G163" s="22"/>
      <c r="H163" s="22"/>
      <c r="I163" s="22"/>
    </row>
    <row r="164" spans="1:9" ht="12.75" x14ac:dyDescent="0.2">
      <c r="A164" s="22"/>
      <c r="B164" s="22"/>
      <c r="C164" s="22"/>
      <c r="D164" s="22"/>
      <c r="E164" s="22"/>
      <c r="F164" s="22"/>
      <c r="G164" s="22"/>
      <c r="H164" s="22"/>
      <c r="I164" s="22"/>
    </row>
    <row r="165" spans="1:9" ht="12.75" x14ac:dyDescent="0.2">
      <c r="A165" s="22"/>
      <c r="B165" s="22"/>
      <c r="C165" s="22"/>
      <c r="D165" s="22"/>
      <c r="E165" s="22"/>
      <c r="F165" s="22"/>
      <c r="G165" s="22"/>
      <c r="H165" s="22"/>
      <c r="I165" s="22"/>
    </row>
    <row r="166" spans="1:9" ht="12.75" x14ac:dyDescent="0.2">
      <c r="A166" s="22"/>
      <c r="B166" s="22"/>
      <c r="C166" s="22"/>
      <c r="D166" s="22"/>
      <c r="E166" s="22"/>
      <c r="F166" s="22"/>
      <c r="G166" s="22"/>
      <c r="H166" s="22"/>
      <c r="I166" s="22"/>
    </row>
    <row r="167" spans="1:9" ht="12.75" x14ac:dyDescent="0.2">
      <c r="A167" s="22"/>
      <c r="B167" s="22"/>
      <c r="C167" s="22"/>
      <c r="D167" s="22"/>
      <c r="E167" s="22"/>
      <c r="F167" s="22"/>
      <c r="G167" s="22"/>
      <c r="H167" s="22"/>
      <c r="I167" s="22"/>
    </row>
    <row r="168" spans="1:9" ht="12.75" x14ac:dyDescent="0.2">
      <c r="A168" s="22"/>
      <c r="B168" s="22"/>
      <c r="C168" s="22"/>
      <c r="D168" s="22"/>
      <c r="E168" s="22"/>
      <c r="F168" s="22"/>
      <c r="G168" s="22"/>
      <c r="H168" s="22"/>
      <c r="I168" s="22"/>
    </row>
    <row r="169" spans="1:9" ht="12.75" x14ac:dyDescent="0.2">
      <c r="A169" s="22"/>
      <c r="B169" s="22"/>
      <c r="C169" s="22"/>
      <c r="D169" s="22"/>
      <c r="E169" s="22"/>
      <c r="F169" s="22"/>
      <c r="G169" s="22"/>
      <c r="H169" s="22"/>
      <c r="I169" s="22"/>
    </row>
    <row r="170" spans="1:9" ht="12.75" x14ac:dyDescent="0.2">
      <c r="A170" s="22"/>
      <c r="B170" s="22"/>
      <c r="C170" s="22"/>
      <c r="D170" s="22"/>
      <c r="E170" s="22"/>
      <c r="F170" s="22"/>
      <c r="G170" s="22"/>
      <c r="H170" s="22"/>
      <c r="I170" s="22"/>
    </row>
    <row r="171" spans="1:9" ht="12.75" x14ac:dyDescent="0.2">
      <c r="A171" s="22"/>
      <c r="B171" s="22"/>
      <c r="C171" s="22"/>
      <c r="D171" s="22"/>
      <c r="E171" s="22"/>
      <c r="F171" s="22"/>
      <c r="G171" s="22"/>
      <c r="H171" s="22"/>
      <c r="I171" s="22"/>
    </row>
    <row r="172" spans="1:9" ht="12.75" x14ac:dyDescent="0.2">
      <c r="A172" s="22"/>
      <c r="B172" s="22"/>
      <c r="C172" s="22"/>
      <c r="D172" s="22"/>
      <c r="E172" s="22"/>
      <c r="F172" s="22"/>
      <c r="G172" s="22"/>
      <c r="H172" s="22"/>
      <c r="I172" s="22"/>
    </row>
    <row r="173" spans="1:9" ht="12.75" x14ac:dyDescent="0.2">
      <c r="A173" s="22"/>
      <c r="B173" s="22"/>
      <c r="C173" s="22"/>
      <c r="D173" s="22"/>
      <c r="E173" s="22"/>
      <c r="F173" s="22"/>
      <c r="G173" s="22"/>
      <c r="H173" s="22"/>
      <c r="I173" s="22"/>
    </row>
    <row r="174" spans="1:9" ht="12.75" x14ac:dyDescent="0.2">
      <c r="A174" s="22"/>
      <c r="B174" s="22"/>
      <c r="C174" s="22"/>
      <c r="D174" s="22"/>
      <c r="E174" s="22"/>
      <c r="F174" s="22"/>
      <c r="G174" s="22"/>
      <c r="H174" s="22"/>
      <c r="I174" s="22"/>
    </row>
    <row r="175" spans="1:9" ht="12.75" x14ac:dyDescent="0.2">
      <c r="A175" s="22"/>
      <c r="B175" s="22"/>
      <c r="C175" s="22"/>
      <c r="D175" s="22"/>
      <c r="E175" s="22"/>
      <c r="F175" s="22"/>
      <c r="G175" s="22"/>
      <c r="H175" s="22"/>
      <c r="I175" s="22"/>
    </row>
    <row r="176" spans="1:9" ht="12.75" x14ac:dyDescent="0.2">
      <c r="A176" s="22"/>
      <c r="B176" s="22"/>
      <c r="C176" s="22"/>
      <c r="D176" s="22"/>
      <c r="E176" s="22"/>
      <c r="F176" s="22"/>
      <c r="G176" s="22"/>
      <c r="H176" s="22"/>
      <c r="I176" s="22"/>
    </row>
    <row r="177" spans="1:9" ht="12.75" x14ac:dyDescent="0.2">
      <c r="A177" s="22"/>
      <c r="B177" s="22"/>
      <c r="C177" s="22"/>
      <c r="D177" s="22"/>
      <c r="E177" s="22"/>
      <c r="F177" s="22"/>
      <c r="G177" s="22"/>
      <c r="H177" s="22"/>
      <c r="I177" s="22"/>
    </row>
    <row r="178" spans="1:9" ht="12.75" x14ac:dyDescent="0.2">
      <c r="A178" s="22"/>
      <c r="B178" s="22"/>
      <c r="C178" s="22"/>
      <c r="D178" s="22"/>
      <c r="E178" s="22"/>
      <c r="F178" s="22"/>
      <c r="G178" s="22"/>
      <c r="H178" s="22"/>
      <c r="I178" s="22"/>
    </row>
    <row r="179" spans="1:9" ht="12.75" x14ac:dyDescent="0.2">
      <c r="A179" s="22"/>
      <c r="B179" s="22"/>
      <c r="C179" s="22"/>
      <c r="D179" s="22"/>
      <c r="E179" s="22"/>
      <c r="F179" s="22"/>
      <c r="G179" s="22"/>
      <c r="H179" s="22"/>
      <c r="I179" s="22"/>
    </row>
    <row r="180" spans="1:9" ht="12.75" x14ac:dyDescent="0.2">
      <c r="A180" s="22"/>
      <c r="B180" s="22"/>
      <c r="C180" s="22"/>
      <c r="D180" s="22"/>
      <c r="E180" s="22"/>
      <c r="F180" s="22"/>
      <c r="G180" s="22"/>
      <c r="H180" s="22"/>
      <c r="I180" s="22"/>
    </row>
    <row r="181" spans="1:9" ht="12.75" x14ac:dyDescent="0.2">
      <c r="A181" s="22"/>
      <c r="B181" s="22"/>
      <c r="C181" s="22"/>
      <c r="D181" s="22"/>
      <c r="E181" s="22"/>
      <c r="F181" s="22"/>
      <c r="G181" s="22"/>
      <c r="H181" s="22"/>
      <c r="I181" s="22"/>
    </row>
    <row r="182" spans="1:9" ht="12.75" x14ac:dyDescent="0.2">
      <c r="A182" s="22"/>
      <c r="B182" s="22"/>
      <c r="C182" s="22"/>
      <c r="D182" s="22"/>
      <c r="E182" s="22"/>
      <c r="F182" s="22"/>
      <c r="G182" s="22"/>
      <c r="H182" s="22"/>
      <c r="I182" s="22"/>
    </row>
    <row r="183" spans="1:9" ht="12.75" x14ac:dyDescent="0.2">
      <c r="A183" s="22"/>
      <c r="B183" s="22"/>
      <c r="C183" s="22"/>
      <c r="D183" s="22"/>
      <c r="E183" s="22"/>
      <c r="F183" s="22"/>
      <c r="G183" s="22"/>
      <c r="H183" s="22"/>
      <c r="I183" s="22"/>
    </row>
    <row r="184" spans="1:9" ht="12.75" x14ac:dyDescent="0.2">
      <c r="A184" s="22"/>
      <c r="B184" s="22"/>
      <c r="C184" s="22"/>
      <c r="D184" s="22"/>
      <c r="E184" s="22"/>
      <c r="F184" s="22"/>
      <c r="G184" s="22"/>
      <c r="H184" s="22"/>
      <c r="I184" s="22"/>
    </row>
    <row r="185" spans="1:9" ht="12.75" x14ac:dyDescent="0.2">
      <c r="A185" s="22"/>
      <c r="B185" s="22"/>
      <c r="C185" s="22"/>
      <c r="D185" s="22"/>
      <c r="E185" s="22"/>
      <c r="F185" s="22"/>
      <c r="G185" s="22"/>
      <c r="H185" s="22"/>
      <c r="I185" s="22"/>
    </row>
    <row r="186" spans="1:9" ht="12.75" x14ac:dyDescent="0.2">
      <c r="A186" s="22"/>
      <c r="B186" s="22"/>
      <c r="C186" s="22"/>
      <c r="D186" s="22"/>
      <c r="E186" s="22"/>
      <c r="F186" s="22"/>
      <c r="G186" s="22"/>
      <c r="H186" s="22"/>
      <c r="I186" s="22"/>
    </row>
    <row r="187" spans="1:9" ht="12.75" x14ac:dyDescent="0.2">
      <c r="A187" s="22"/>
      <c r="B187" s="22"/>
      <c r="C187" s="22"/>
      <c r="D187" s="22"/>
      <c r="E187" s="22"/>
      <c r="F187" s="22"/>
      <c r="G187" s="22"/>
      <c r="H187" s="22"/>
      <c r="I187" s="22"/>
    </row>
    <row r="188" spans="1:9" ht="12.75" x14ac:dyDescent="0.2">
      <c r="A188" s="22"/>
      <c r="B188" s="22"/>
      <c r="C188" s="22"/>
      <c r="D188" s="22"/>
      <c r="E188" s="22"/>
      <c r="F188" s="22"/>
      <c r="G188" s="22"/>
      <c r="H188" s="22"/>
      <c r="I188" s="22"/>
    </row>
    <row r="189" spans="1:9" ht="12.75" x14ac:dyDescent="0.2">
      <c r="A189" s="22"/>
      <c r="B189" s="22"/>
      <c r="C189" s="22"/>
      <c r="D189" s="22"/>
      <c r="E189" s="22"/>
      <c r="F189" s="22"/>
      <c r="G189" s="22"/>
      <c r="H189" s="22"/>
      <c r="I189" s="22"/>
    </row>
    <row r="190" spans="1:9" ht="12.75" x14ac:dyDescent="0.2">
      <c r="A190" s="22"/>
      <c r="B190" s="22"/>
      <c r="C190" s="22"/>
      <c r="D190" s="22"/>
      <c r="E190" s="22"/>
      <c r="F190" s="22"/>
      <c r="G190" s="22"/>
      <c r="H190" s="22"/>
      <c r="I190" s="22"/>
    </row>
    <row r="191" spans="1:9" ht="12.75" x14ac:dyDescent="0.2">
      <c r="A191" s="22"/>
      <c r="B191" s="22"/>
      <c r="C191" s="22"/>
      <c r="D191" s="22"/>
      <c r="E191" s="22"/>
      <c r="F191" s="22"/>
      <c r="G191" s="22"/>
      <c r="H191" s="22"/>
      <c r="I191" s="22"/>
    </row>
    <row r="192" spans="1:9" ht="12.75" x14ac:dyDescent="0.2">
      <c r="A192" s="22"/>
      <c r="B192" s="22"/>
      <c r="C192" s="22"/>
      <c r="D192" s="22"/>
      <c r="E192" s="22"/>
      <c r="F192" s="22"/>
      <c r="G192" s="22"/>
      <c r="H192" s="22"/>
      <c r="I192" s="22"/>
    </row>
    <row r="193" spans="1:9" ht="12.75" x14ac:dyDescent="0.2">
      <c r="A193" s="22"/>
      <c r="B193" s="22"/>
      <c r="C193" s="22"/>
      <c r="D193" s="22"/>
      <c r="E193" s="22"/>
      <c r="F193" s="22"/>
      <c r="G193" s="22"/>
      <c r="H193" s="22"/>
      <c r="I193" s="22"/>
    </row>
    <row r="194" spans="1:9" ht="12.75" x14ac:dyDescent="0.2">
      <c r="A194" s="22"/>
      <c r="B194" s="22"/>
      <c r="C194" s="22"/>
      <c r="D194" s="22"/>
      <c r="E194" s="22"/>
      <c r="F194" s="22"/>
      <c r="G194" s="22"/>
      <c r="H194" s="22"/>
      <c r="I194" s="22"/>
    </row>
    <row r="195" spans="1:9" ht="12.75" x14ac:dyDescent="0.2">
      <c r="A195" s="22"/>
      <c r="B195" s="22"/>
      <c r="C195" s="22"/>
      <c r="D195" s="22"/>
      <c r="E195" s="22"/>
      <c r="F195" s="22"/>
      <c r="G195" s="22"/>
      <c r="H195" s="22"/>
      <c r="I195" s="22"/>
    </row>
    <row r="196" spans="1:9" ht="12.75" x14ac:dyDescent="0.2">
      <c r="A196" s="22"/>
      <c r="B196" s="22"/>
      <c r="C196" s="22"/>
      <c r="D196" s="22"/>
      <c r="E196" s="22"/>
      <c r="F196" s="22"/>
      <c r="G196" s="22"/>
      <c r="H196" s="22"/>
      <c r="I196" s="22"/>
    </row>
    <row r="197" spans="1:9" ht="12.75" x14ac:dyDescent="0.2">
      <c r="A197" s="22"/>
      <c r="B197" s="22"/>
      <c r="C197" s="22"/>
      <c r="D197" s="22"/>
      <c r="E197" s="22"/>
      <c r="F197" s="22"/>
      <c r="G197" s="22"/>
      <c r="H197" s="22"/>
      <c r="I197" s="22"/>
    </row>
    <row r="198" spans="1:9" ht="12.75" x14ac:dyDescent="0.2">
      <c r="A198" s="22"/>
      <c r="B198" s="22"/>
      <c r="C198" s="22"/>
      <c r="D198" s="22"/>
      <c r="E198" s="22"/>
      <c r="F198" s="22"/>
      <c r="G198" s="22"/>
      <c r="H198" s="22"/>
      <c r="I198" s="22"/>
    </row>
    <row r="199" spans="1:9" ht="12.75" x14ac:dyDescent="0.2">
      <c r="A199" s="22"/>
      <c r="B199" s="22"/>
      <c r="C199" s="22"/>
      <c r="D199" s="22"/>
      <c r="E199" s="22"/>
      <c r="F199" s="22"/>
      <c r="G199" s="22"/>
      <c r="H199" s="22"/>
      <c r="I199" s="22"/>
    </row>
    <row r="200" spans="1:9" ht="12.75" x14ac:dyDescent="0.2">
      <c r="A200" s="22"/>
      <c r="B200" s="22"/>
      <c r="C200" s="22"/>
      <c r="D200" s="22"/>
      <c r="E200" s="22"/>
      <c r="F200" s="22"/>
      <c r="G200" s="22"/>
      <c r="H200" s="22"/>
      <c r="I200" s="22"/>
    </row>
    <row r="201" spans="1:9" ht="12.75" x14ac:dyDescent="0.2">
      <c r="A201" s="22"/>
      <c r="B201" s="22"/>
      <c r="C201" s="22"/>
      <c r="D201" s="22"/>
      <c r="E201" s="22"/>
      <c r="F201" s="22"/>
      <c r="G201" s="22"/>
      <c r="H201" s="22"/>
      <c r="I201" s="22"/>
    </row>
    <row r="202" spans="1:9" ht="12.75" x14ac:dyDescent="0.2">
      <c r="A202" s="22"/>
      <c r="B202" s="22"/>
      <c r="C202" s="22"/>
      <c r="D202" s="22"/>
      <c r="E202" s="22"/>
      <c r="F202" s="22"/>
      <c r="G202" s="22"/>
      <c r="H202" s="22"/>
      <c r="I202" s="22"/>
    </row>
    <row r="203" spans="1:9" ht="12.75" x14ac:dyDescent="0.2">
      <c r="A203" s="22"/>
      <c r="B203" s="22"/>
      <c r="C203" s="22"/>
      <c r="D203" s="22"/>
      <c r="E203" s="22"/>
      <c r="F203" s="22"/>
      <c r="G203" s="22"/>
      <c r="H203" s="22"/>
      <c r="I203" s="22"/>
    </row>
    <row r="204" spans="1:9" ht="12.75" x14ac:dyDescent="0.2">
      <c r="A204" s="22"/>
      <c r="B204" s="22"/>
      <c r="C204" s="22"/>
      <c r="D204" s="22"/>
      <c r="E204" s="22"/>
      <c r="F204" s="22"/>
      <c r="G204" s="22"/>
      <c r="H204" s="22"/>
      <c r="I204" s="22"/>
    </row>
    <row r="205" spans="1:9" ht="12.75" x14ac:dyDescent="0.2">
      <c r="A205" s="22"/>
      <c r="B205" s="22"/>
      <c r="C205" s="22"/>
      <c r="D205" s="22"/>
      <c r="E205" s="22"/>
      <c r="F205" s="22"/>
      <c r="G205" s="22"/>
      <c r="H205" s="22"/>
      <c r="I205" s="22"/>
    </row>
    <row r="206" spans="1:9" ht="12.75" x14ac:dyDescent="0.2">
      <c r="A206" s="22"/>
      <c r="B206" s="22"/>
      <c r="C206" s="22"/>
      <c r="D206" s="22"/>
      <c r="E206" s="22"/>
      <c r="F206" s="22"/>
      <c r="G206" s="22"/>
      <c r="H206" s="22"/>
      <c r="I206" s="22"/>
    </row>
    <row r="207" spans="1:9" ht="12.75" x14ac:dyDescent="0.2">
      <c r="A207" s="22"/>
      <c r="B207" s="22"/>
      <c r="C207" s="22"/>
      <c r="D207" s="22"/>
      <c r="E207" s="22"/>
      <c r="F207" s="22"/>
      <c r="G207" s="22"/>
      <c r="H207" s="22"/>
      <c r="I207" s="22"/>
    </row>
    <row r="208" spans="1:9" ht="12.75" x14ac:dyDescent="0.2">
      <c r="A208" s="22"/>
      <c r="B208" s="22"/>
      <c r="C208" s="22"/>
      <c r="D208" s="22"/>
      <c r="E208" s="22"/>
      <c r="F208" s="22"/>
      <c r="G208" s="22"/>
      <c r="H208" s="22"/>
      <c r="I208" s="22"/>
    </row>
    <row r="209" spans="1:9" ht="12.75" x14ac:dyDescent="0.2">
      <c r="A209" s="22"/>
      <c r="B209" s="22"/>
      <c r="C209" s="22"/>
      <c r="D209" s="22"/>
      <c r="E209" s="22"/>
      <c r="F209" s="22"/>
      <c r="G209" s="22"/>
      <c r="H209" s="22"/>
      <c r="I209" s="22"/>
    </row>
    <row r="210" spans="1:9" ht="12.75" x14ac:dyDescent="0.2">
      <c r="A210" s="22"/>
      <c r="B210" s="22"/>
      <c r="C210" s="22"/>
      <c r="D210" s="22"/>
      <c r="E210" s="22"/>
      <c r="F210" s="22"/>
      <c r="G210" s="22"/>
      <c r="H210" s="22"/>
      <c r="I210" s="22"/>
    </row>
    <row r="211" spans="1:9" ht="12.75" x14ac:dyDescent="0.2">
      <c r="A211" s="22"/>
      <c r="B211" s="22"/>
      <c r="C211" s="22"/>
      <c r="D211" s="22"/>
      <c r="E211" s="22"/>
      <c r="F211" s="22"/>
      <c r="G211" s="22"/>
      <c r="H211" s="22"/>
      <c r="I211" s="22"/>
    </row>
    <row r="212" spans="1:9" ht="12.75" x14ac:dyDescent="0.2">
      <c r="A212" s="22"/>
      <c r="B212" s="22"/>
      <c r="C212" s="22"/>
      <c r="D212" s="22"/>
      <c r="E212" s="22"/>
      <c r="F212" s="22"/>
      <c r="G212" s="22"/>
      <c r="H212" s="22"/>
      <c r="I212" s="22"/>
    </row>
    <row r="213" spans="1:9" ht="12.75" x14ac:dyDescent="0.2">
      <c r="A213" s="22"/>
      <c r="B213" s="22"/>
      <c r="C213" s="22"/>
      <c r="D213" s="22"/>
      <c r="E213" s="22"/>
      <c r="F213" s="22"/>
      <c r="G213" s="22"/>
      <c r="H213" s="22"/>
      <c r="I213" s="22"/>
    </row>
    <row r="214" spans="1:9" ht="12.75" x14ac:dyDescent="0.2">
      <c r="A214" s="22"/>
      <c r="B214" s="22"/>
      <c r="C214" s="22"/>
      <c r="D214" s="22"/>
      <c r="E214" s="22"/>
      <c r="F214" s="22"/>
      <c r="G214" s="22"/>
      <c r="H214" s="22"/>
      <c r="I214" s="22"/>
    </row>
    <row r="215" spans="1:9" ht="12.75" x14ac:dyDescent="0.2">
      <c r="A215" s="22"/>
      <c r="B215" s="22"/>
      <c r="C215" s="22"/>
      <c r="D215" s="22"/>
      <c r="E215" s="22"/>
      <c r="F215" s="22"/>
      <c r="G215" s="22"/>
      <c r="H215" s="22"/>
      <c r="I215" s="22"/>
    </row>
    <row r="216" spans="1:9" ht="12.75" x14ac:dyDescent="0.2">
      <c r="A216" s="22"/>
      <c r="B216" s="22"/>
      <c r="C216" s="22"/>
      <c r="D216" s="22"/>
      <c r="E216" s="22"/>
      <c r="F216" s="22"/>
      <c r="G216" s="22"/>
      <c r="H216" s="22"/>
      <c r="I216" s="22"/>
    </row>
    <row r="217" spans="1:9" ht="12.75" x14ac:dyDescent="0.2">
      <c r="A217" s="22"/>
      <c r="B217" s="22"/>
      <c r="C217" s="22"/>
      <c r="D217" s="22"/>
      <c r="E217" s="22"/>
      <c r="F217" s="22"/>
      <c r="G217" s="22"/>
      <c r="H217" s="22"/>
      <c r="I217" s="22"/>
    </row>
    <row r="218" spans="1:9" ht="12.75" x14ac:dyDescent="0.2">
      <c r="A218" s="22"/>
      <c r="B218" s="22"/>
      <c r="C218" s="22"/>
      <c r="D218" s="22"/>
      <c r="E218" s="22"/>
      <c r="F218" s="22"/>
      <c r="G218" s="22"/>
      <c r="H218" s="22"/>
      <c r="I218" s="22"/>
    </row>
    <row r="219" spans="1:9" ht="12.75" x14ac:dyDescent="0.2">
      <c r="A219" s="22"/>
      <c r="B219" s="22"/>
      <c r="C219" s="22"/>
      <c r="D219" s="22"/>
      <c r="E219" s="22"/>
      <c r="F219" s="22"/>
      <c r="G219" s="22"/>
      <c r="H219" s="22"/>
      <c r="I219" s="22"/>
    </row>
    <row r="220" spans="1:9" ht="12.75" x14ac:dyDescent="0.2">
      <c r="A220" s="22"/>
      <c r="B220" s="22"/>
      <c r="C220" s="22"/>
      <c r="D220" s="22"/>
      <c r="E220" s="22"/>
      <c r="F220" s="22"/>
      <c r="G220" s="22"/>
      <c r="H220" s="22"/>
      <c r="I220" s="22"/>
    </row>
    <row r="221" spans="1:9" ht="12.75" x14ac:dyDescent="0.2">
      <c r="A221" s="22"/>
      <c r="B221" s="22"/>
      <c r="C221" s="22"/>
      <c r="D221" s="22"/>
      <c r="E221" s="22"/>
      <c r="F221" s="22"/>
      <c r="G221" s="22"/>
      <c r="H221" s="22"/>
      <c r="I221" s="22"/>
    </row>
    <row r="222" spans="1:9" ht="12.75" x14ac:dyDescent="0.2">
      <c r="A222" s="22"/>
      <c r="B222" s="22"/>
      <c r="C222" s="22"/>
      <c r="D222" s="22"/>
      <c r="E222" s="22"/>
      <c r="F222" s="22"/>
      <c r="G222" s="22"/>
      <c r="H222" s="22"/>
      <c r="I222" s="22"/>
    </row>
    <row r="223" spans="1:9" ht="12.75" x14ac:dyDescent="0.2">
      <c r="A223" s="22"/>
      <c r="B223" s="22"/>
      <c r="C223" s="22"/>
      <c r="D223" s="22"/>
      <c r="E223" s="22"/>
      <c r="F223" s="22"/>
      <c r="G223" s="22"/>
      <c r="H223" s="22"/>
      <c r="I223" s="22"/>
    </row>
    <row r="224" spans="1:9" ht="12.75" x14ac:dyDescent="0.2">
      <c r="A224" s="22"/>
      <c r="B224" s="22"/>
      <c r="C224" s="22"/>
      <c r="D224" s="22"/>
      <c r="E224" s="22"/>
      <c r="F224" s="22"/>
      <c r="G224" s="22"/>
      <c r="H224" s="22"/>
      <c r="I224" s="22"/>
    </row>
    <row r="225" spans="1:9" ht="12.75" x14ac:dyDescent="0.2">
      <c r="A225" s="22"/>
      <c r="B225" s="22"/>
      <c r="C225" s="22"/>
      <c r="D225" s="22"/>
      <c r="E225" s="22"/>
      <c r="F225" s="22"/>
      <c r="G225" s="22"/>
      <c r="H225" s="22"/>
      <c r="I225" s="22"/>
    </row>
    <row r="226" spans="1:9" ht="12.75" x14ac:dyDescent="0.2">
      <c r="A226" s="22"/>
      <c r="B226" s="22"/>
      <c r="C226" s="22"/>
      <c r="D226" s="22"/>
      <c r="E226" s="22"/>
      <c r="F226" s="22"/>
      <c r="G226" s="22"/>
      <c r="H226" s="22"/>
      <c r="I226" s="22"/>
    </row>
    <row r="227" spans="1:9" ht="12.75" x14ac:dyDescent="0.2">
      <c r="A227" s="22"/>
      <c r="B227" s="22"/>
      <c r="C227" s="22"/>
      <c r="D227" s="22"/>
      <c r="E227" s="22"/>
      <c r="F227" s="22"/>
      <c r="G227" s="22"/>
      <c r="H227" s="22"/>
      <c r="I227" s="22"/>
    </row>
    <row r="228" spans="1:9" ht="12.75" x14ac:dyDescent="0.2">
      <c r="A228" s="22"/>
      <c r="B228" s="22"/>
      <c r="C228" s="22"/>
      <c r="D228" s="22"/>
      <c r="E228" s="22"/>
      <c r="F228" s="22"/>
      <c r="G228" s="22"/>
      <c r="H228" s="22"/>
      <c r="I228" s="22"/>
    </row>
    <row r="229" spans="1:9" ht="12.75" x14ac:dyDescent="0.2">
      <c r="A229" s="22"/>
      <c r="B229" s="22"/>
      <c r="C229" s="22"/>
      <c r="D229" s="22"/>
      <c r="E229" s="22"/>
      <c r="F229" s="22"/>
      <c r="G229" s="22"/>
      <c r="H229" s="22"/>
      <c r="I229" s="22"/>
    </row>
    <row r="230" spans="1:9" ht="12.75" x14ac:dyDescent="0.2">
      <c r="A230" s="22"/>
      <c r="B230" s="22"/>
      <c r="C230" s="22"/>
      <c r="D230" s="22"/>
      <c r="E230" s="22"/>
      <c r="F230" s="22"/>
      <c r="G230" s="22"/>
      <c r="H230" s="22"/>
      <c r="I230" s="22"/>
    </row>
    <row r="231" spans="1:9" ht="12.75" x14ac:dyDescent="0.2">
      <c r="A231" s="22"/>
      <c r="B231" s="22"/>
      <c r="C231" s="22"/>
      <c r="D231" s="22"/>
      <c r="E231" s="22"/>
      <c r="F231" s="22"/>
      <c r="G231" s="22"/>
      <c r="H231" s="22"/>
      <c r="I231" s="22"/>
    </row>
    <row r="232" spans="1:9" ht="12.75" x14ac:dyDescent="0.2">
      <c r="A232" s="22"/>
      <c r="B232" s="22"/>
      <c r="C232" s="22"/>
      <c r="D232" s="22"/>
      <c r="E232" s="22"/>
      <c r="F232" s="22"/>
      <c r="G232" s="22"/>
      <c r="H232" s="22"/>
      <c r="I232" s="22"/>
    </row>
    <row r="233" spans="1:9" ht="12.75" x14ac:dyDescent="0.2">
      <c r="A233" s="22"/>
      <c r="B233" s="22"/>
      <c r="C233" s="22"/>
      <c r="D233" s="22"/>
      <c r="E233" s="22"/>
      <c r="F233" s="22"/>
      <c r="G233" s="22"/>
      <c r="H233" s="22"/>
      <c r="I233" s="22"/>
    </row>
    <row r="234" spans="1:9" ht="12.75" x14ac:dyDescent="0.2">
      <c r="A234" s="22"/>
      <c r="B234" s="22"/>
      <c r="C234" s="22"/>
      <c r="D234" s="22"/>
      <c r="E234" s="22"/>
      <c r="F234" s="22"/>
      <c r="G234" s="22"/>
      <c r="H234" s="22"/>
      <c r="I234" s="22"/>
    </row>
    <row r="235" spans="1:9" ht="12.75" x14ac:dyDescent="0.2">
      <c r="A235" s="22"/>
      <c r="B235" s="22"/>
      <c r="C235" s="22"/>
      <c r="D235" s="22"/>
      <c r="E235" s="22"/>
      <c r="F235" s="22"/>
      <c r="G235" s="22"/>
      <c r="H235" s="22"/>
      <c r="I235" s="22"/>
    </row>
    <row r="236" spans="1:9" ht="12.75" x14ac:dyDescent="0.2">
      <c r="A236" s="22"/>
      <c r="B236" s="22"/>
      <c r="C236" s="22"/>
      <c r="D236" s="22"/>
      <c r="E236" s="22"/>
      <c r="F236" s="22"/>
      <c r="G236" s="22"/>
      <c r="H236" s="22"/>
      <c r="I236" s="22"/>
    </row>
    <row r="237" spans="1:9" ht="12.75" x14ac:dyDescent="0.2">
      <c r="A237" s="22"/>
      <c r="B237" s="22"/>
      <c r="C237" s="22"/>
      <c r="D237" s="22"/>
      <c r="E237" s="22"/>
      <c r="F237" s="22"/>
      <c r="G237" s="22"/>
      <c r="H237" s="22"/>
      <c r="I237" s="22"/>
    </row>
    <row r="238" spans="1:9" ht="12.75" x14ac:dyDescent="0.2">
      <c r="A238" s="22"/>
      <c r="B238" s="22"/>
      <c r="C238" s="22"/>
      <c r="D238" s="22"/>
      <c r="E238" s="22"/>
      <c r="F238" s="22"/>
      <c r="G238" s="22"/>
      <c r="H238" s="22"/>
      <c r="I238" s="22"/>
    </row>
    <row r="239" spans="1:9" ht="12.75" x14ac:dyDescent="0.2">
      <c r="A239" s="22"/>
      <c r="B239" s="22"/>
      <c r="C239" s="22"/>
      <c r="D239" s="22"/>
      <c r="E239" s="22"/>
      <c r="F239" s="22"/>
      <c r="G239" s="22"/>
      <c r="H239" s="22"/>
      <c r="I239" s="22"/>
    </row>
    <row r="240" spans="1:9" ht="12.75" x14ac:dyDescent="0.2">
      <c r="A240" s="22"/>
      <c r="B240" s="22"/>
      <c r="C240" s="22"/>
      <c r="D240" s="22"/>
      <c r="E240" s="22"/>
      <c r="F240" s="22"/>
      <c r="G240" s="22"/>
      <c r="H240" s="22"/>
      <c r="I240" s="22"/>
    </row>
    <row r="241" spans="1:9" ht="12.75" x14ac:dyDescent="0.2">
      <c r="A241" s="22"/>
      <c r="B241" s="22"/>
      <c r="C241" s="22"/>
      <c r="D241" s="22"/>
      <c r="E241" s="22"/>
      <c r="F241" s="22"/>
      <c r="G241" s="22"/>
      <c r="H241" s="22"/>
      <c r="I241" s="22"/>
    </row>
    <row r="242" spans="1:9" ht="12.75" x14ac:dyDescent="0.2">
      <c r="A242" s="22"/>
      <c r="B242" s="22"/>
      <c r="C242" s="22"/>
      <c r="D242" s="22"/>
      <c r="E242" s="22"/>
      <c r="F242" s="22"/>
      <c r="G242" s="22"/>
      <c r="H242" s="22"/>
      <c r="I242" s="22"/>
    </row>
    <row r="243" spans="1:9" ht="12.75" x14ac:dyDescent="0.2">
      <c r="A243" s="22"/>
      <c r="B243" s="22"/>
      <c r="C243" s="22"/>
      <c r="D243" s="22"/>
      <c r="E243" s="22"/>
      <c r="F243" s="22"/>
      <c r="G243" s="22"/>
      <c r="H243" s="22"/>
      <c r="I243" s="22"/>
    </row>
    <row r="244" spans="1:9" ht="12.75" x14ac:dyDescent="0.2">
      <c r="A244" s="22"/>
      <c r="B244" s="22"/>
      <c r="C244" s="22"/>
      <c r="D244" s="22"/>
      <c r="E244" s="22"/>
      <c r="F244" s="22"/>
      <c r="G244" s="22"/>
      <c r="H244" s="22"/>
      <c r="I244" s="22"/>
    </row>
    <row r="245" spans="1:9" ht="12.75" x14ac:dyDescent="0.2">
      <c r="A245" s="22"/>
      <c r="B245" s="22"/>
      <c r="C245" s="22"/>
      <c r="D245" s="22"/>
      <c r="E245" s="22"/>
      <c r="F245" s="22"/>
      <c r="G245" s="22"/>
      <c r="H245" s="22"/>
      <c r="I245" s="22"/>
    </row>
    <row r="246" spans="1:9" ht="12.75" x14ac:dyDescent="0.2">
      <c r="A246" s="22"/>
      <c r="B246" s="22"/>
      <c r="C246" s="22"/>
      <c r="D246" s="22"/>
      <c r="E246" s="22"/>
      <c r="F246" s="22"/>
      <c r="G246" s="22"/>
      <c r="H246" s="22"/>
      <c r="I246" s="22"/>
    </row>
    <row r="247" spans="1:9" ht="12.75" x14ac:dyDescent="0.2">
      <c r="A247" s="22"/>
      <c r="B247" s="22"/>
      <c r="C247" s="22"/>
      <c r="D247" s="22"/>
      <c r="E247" s="22"/>
      <c r="F247" s="22"/>
      <c r="G247" s="22"/>
      <c r="H247" s="22"/>
      <c r="I247" s="22"/>
    </row>
    <row r="248" spans="1:9" ht="12.75" x14ac:dyDescent="0.2">
      <c r="A248" s="22"/>
      <c r="B248" s="22"/>
      <c r="C248" s="22"/>
      <c r="D248" s="22"/>
      <c r="E248" s="22"/>
      <c r="F248" s="22"/>
      <c r="G248" s="22"/>
      <c r="H248" s="22"/>
      <c r="I248" s="22"/>
    </row>
    <row r="249" spans="1:9" ht="12.75" x14ac:dyDescent="0.2">
      <c r="A249" s="22"/>
      <c r="B249" s="22"/>
      <c r="C249" s="22"/>
      <c r="D249" s="22"/>
      <c r="E249" s="22"/>
      <c r="F249" s="22"/>
      <c r="G249" s="22"/>
      <c r="H249" s="22"/>
      <c r="I249" s="22"/>
    </row>
    <row r="250" spans="1:9" ht="12.75" x14ac:dyDescent="0.2">
      <c r="A250" s="22"/>
      <c r="B250" s="22"/>
      <c r="C250" s="22"/>
      <c r="D250" s="22"/>
      <c r="E250" s="22"/>
      <c r="F250" s="22"/>
      <c r="G250" s="22"/>
      <c r="H250" s="22"/>
      <c r="I250" s="22"/>
    </row>
    <row r="251" spans="1:9" ht="12.75" x14ac:dyDescent="0.2">
      <c r="A251" s="22"/>
      <c r="B251" s="22"/>
      <c r="C251" s="22"/>
      <c r="D251" s="22"/>
      <c r="E251" s="22"/>
      <c r="F251" s="22"/>
      <c r="G251" s="22"/>
      <c r="H251" s="22"/>
      <c r="I251" s="22"/>
    </row>
    <row r="252" spans="1:9" ht="12.75" x14ac:dyDescent="0.2">
      <c r="A252" s="22"/>
      <c r="B252" s="22"/>
      <c r="C252" s="22"/>
      <c r="D252" s="22"/>
      <c r="E252" s="22"/>
      <c r="F252" s="22"/>
      <c r="G252" s="22"/>
      <c r="H252" s="22"/>
      <c r="I252" s="22"/>
    </row>
    <row r="253" spans="1:9" ht="12.75" x14ac:dyDescent="0.2">
      <c r="A253" s="22"/>
      <c r="B253" s="22"/>
      <c r="C253" s="22"/>
      <c r="D253" s="22"/>
      <c r="E253" s="22"/>
      <c r="F253" s="22"/>
      <c r="G253" s="22"/>
      <c r="H253" s="22"/>
      <c r="I253" s="22"/>
    </row>
    <row r="254" spans="1:9" ht="12.75" x14ac:dyDescent="0.2">
      <c r="A254" s="22"/>
      <c r="B254" s="22"/>
      <c r="C254" s="22"/>
      <c r="D254" s="22"/>
      <c r="E254" s="22"/>
      <c r="F254" s="22"/>
      <c r="G254" s="22"/>
      <c r="H254" s="22"/>
      <c r="I254" s="22"/>
    </row>
    <row r="255" spans="1:9" ht="12.75" x14ac:dyDescent="0.2">
      <c r="A255" s="22"/>
      <c r="B255" s="22"/>
      <c r="C255" s="22"/>
      <c r="D255" s="22"/>
      <c r="E255" s="22"/>
      <c r="F255" s="22"/>
      <c r="G255" s="22"/>
      <c r="H255" s="22"/>
      <c r="I255" s="22"/>
    </row>
    <row r="256" spans="1:9" ht="12.75" x14ac:dyDescent="0.2">
      <c r="A256" s="22"/>
      <c r="B256" s="22"/>
      <c r="C256" s="22"/>
      <c r="D256" s="22"/>
      <c r="E256" s="22"/>
      <c r="F256" s="22"/>
      <c r="G256" s="22"/>
      <c r="H256" s="22"/>
      <c r="I256" s="22"/>
    </row>
    <row r="257" spans="1:9" ht="12.75" x14ac:dyDescent="0.2">
      <c r="A257" s="22"/>
      <c r="B257" s="22"/>
      <c r="C257" s="22"/>
      <c r="D257" s="22"/>
      <c r="E257" s="22"/>
      <c r="F257" s="22"/>
      <c r="G257" s="22"/>
      <c r="H257" s="22"/>
      <c r="I257" s="22"/>
    </row>
    <row r="258" spans="1:9" ht="12.75" x14ac:dyDescent="0.2">
      <c r="A258" s="22"/>
      <c r="B258" s="22"/>
      <c r="C258" s="22"/>
      <c r="D258" s="22"/>
      <c r="E258" s="22"/>
      <c r="F258" s="22"/>
      <c r="G258" s="22"/>
      <c r="H258" s="22"/>
      <c r="I258" s="22"/>
    </row>
    <row r="259" spans="1:9" ht="12.75" x14ac:dyDescent="0.2">
      <c r="A259" s="22"/>
      <c r="B259" s="22"/>
      <c r="C259" s="22"/>
      <c r="D259" s="22"/>
      <c r="E259" s="22"/>
      <c r="F259" s="22"/>
      <c r="G259" s="22"/>
      <c r="H259" s="22"/>
      <c r="I259" s="22"/>
    </row>
    <row r="260" spans="1:9" ht="12.75" x14ac:dyDescent="0.2">
      <c r="A260" s="22"/>
      <c r="B260" s="22"/>
      <c r="C260" s="22"/>
      <c r="D260" s="22"/>
      <c r="E260" s="22"/>
      <c r="F260" s="22"/>
      <c r="G260" s="22"/>
      <c r="H260" s="22"/>
      <c r="I260" s="22"/>
    </row>
    <row r="261" spans="1:9" ht="12.75" x14ac:dyDescent="0.2">
      <c r="A261" s="22"/>
      <c r="B261" s="22"/>
      <c r="C261" s="22"/>
      <c r="D261" s="22"/>
      <c r="E261" s="22"/>
      <c r="F261" s="22"/>
      <c r="G261" s="22"/>
      <c r="H261" s="22"/>
      <c r="I261" s="22"/>
    </row>
    <row r="262" spans="1:9" ht="12.75" x14ac:dyDescent="0.2">
      <c r="A262" s="22"/>
      <c r="B262" s="22"/>
      <c r="C262" s="22"/>
      <c r="D262" s="22"/>
      <c r="E262" s="22"/>
      <c r="F262" s="22"/>
      <c r="G262" s="22"/>
      <c r="H262" s="22"/>
      <c r="I262" s="22"/>
    </row>
    <row r="263" spans="1:9" ht="12.75" x14ac:dyDescent="0.2">
      <c r="A263" s="22"/>
      <c r="B263" s="22"/>
      <c r="C263" s="22"/>
      <c r="D263" s="22"/>
      <c r="E263" s="22"/>
      <c r="F263" s="22"/>
      <c r="G263" s="22"/>
      <c r="H263" s="22"/>
      <c r="I263" s="22"/>
    </row>
    <row r="264" spans="1:9" ht="12.75" x14ac:dyDescent="0.2">
      <c r="A264" s="22"/>
      <c r="B264" s="22"/>
      <c r="C264" s="22"/>
      <c r="D264" s="22"/>
      <c r="E264" s="22"/>
      <c r="F264" s="22"/>
      <c r="G264" s="22"/>
      <c r="H264" s="22"/>
      <c r="I264" s="22"/>
    </row>
    <row r="265" spans="1:9" ht="12.75" x14ac:dyDescent="0.2">
      <c r="A265" s="22"/>
      <c r="B265" s="22"/>
      <c r="C265" s="22"/>
      <c r="D265" s="22"/>
      <c r="E265" s="22"/>
      <c r="F265" s="22"/>
      <c r="G265" s="22"/>
      <c r="H265" s="22"/>
      <c r="I265" s="22"/>
    </row>
    <row r="266" spans="1:9" ht="12.75" x14ac:dyDescent="0.2">
      <c r="A266" s="22"/>
      <c r="B266" s="22"/>
      <c r="C266" s="22"/>
      <c r="D266" s="22"/>
      <c r="E266" s="22"/>
      <c r="F266" s="22"/>
      <c r="G266" s="22"/>
      <c r="H266" s="22"/>
      <c r="I266" s="22"/>
    </row>
    <row r="267" spans="1:9" ht="12.75" x14ac:dyDescent="0.2">
      <c r="A267" s="22"/>
      <c r="B267" s="22"/>
      <c r="C267" s="22"/>
      <c r="D267" s="22"/>
      <c r="E267" s="22"/>
      <c r="F267" s="22"/>
      <c r="G267" s="22"/>
      <c r="H267" s="22"/>
      <c r="I267" s="22"/>
    </row>
    <row r="268" spans="1:9" ht="12.75" x14ac:dyDescent="0.2">
      <c r="A268" s="22"/>
      <c r="B268" s="22"/>
      <c r="C268" s="22"/>
      <c r="D268" s="22"/>
      <c r="E268" s="22"/>
      <c r="F268" s="22"/>
      <c r="G268" s="22"/>
      <c r="H268" s="22"/>
      <c r="I268" s="22"/>
    </row>
    <row r="269" spans="1:9" ht="12.75" x14ac:dyDescent="0.2">
      <c r="A269" s="22"/>
      <c r="B269" s="22"/>
      <c r="C269" s="22"/>
      <c r="D269" s="22"/>
      <c r="E269" s="22"/>
      <c r="F269" s="22"/>
      <c r="G269" s="22"/>
      <c r="H269" s="22"/>
      <c r="I269" s="22"/>
    </row>
    <row r="270" spans="1:9" ht="12.75" x14ac:dyDescent="0.2">
      <c r="A270" s="22"/>
      <c r="B270" s="22"/>
      <c r="C270" s="22"/>
      <c r="D270" s="22"/>
      <c r="E270" s="22"/>
      <c r="F270" s="22"/>
      <c r="G270" s="22"/>
      <c r="H270" s="22"/>
      <c r="I270" s="22"/>
    </row>
    <row r="271" spans="1:9" ht="12.75" x14ac:dyDescent="0.2">
      <c r="A271" s="22"/>
      <c r="B271" s="22"/>
      <c r="C271" s="22"/>
      <c r="D271" s="22"/>
      <c r="E271" s="22"/>
      <c r="F271" s="22"/>
      <c r="G271" s="22"/>
      <c r="H271" s="22"/>
      <c r="I271" s="22"/>
    </row>
    <row r="272" spans="1:9" ht="12.75" x14ac:dyDescent="0.2">
      <c r="A272" s="22"/>
      <c r="B272" s="22"/>
      <c r="C272" s="22"/>
      <c r="D272" s="22"/>
      <c r="E272" s="22"/>
      <c r="F272" s="22"/>
      <c r="G272" s="22"/>
      <c r="H272" s="22"/>
      <c r="I272" s="22"/>
    </row>
    <row r="273" spans="1:9" ht="12.75" x14ac:dyDescent="0.2">
      <c r="A273" s="22"/>
      <c r="B273" s="22"/>
      <c r="C273" s="22"/>
      <c r="D273" s="22"/>
      <c r="E273" s="22"/>
      <c r="F273" s="22"/>
      <c r="G273" s="22"/>
      <c r="H273" s="22"/>
      <c r="I273" s="22"/>
    </row>
    <row r="274" spans="1:9" ht="12.75" x14ac:dyDescent="0.2">
      <c r="A274" s="22"/>
      <c r="B274" s="22"/>
      <c r="C274" s="22"/>
      <c r="D274" s="22"/>
      <c r="E274" s="22"/>
      <c r="F274" s="22"/>
      <c r="G274" s="22"/>
      <c r="H274" s="22"/>
      <c r="I274" s="22"/>
    </row>
    <row r="275" spans="1:9" ht="12.75" x14ac:dyDescent="0.2">
      <c r="A275" s="22"/>
      <c r="B275" s="22"/>
      <c r="C275" s="22"/>
      <c r="D275" s="22"/>
      <c r="E275" s="22"/>
      <c r="F275" s="22"/>
      <c r="G275" s="22"/>
      <c r="H275" s="22"/>
      <c r="I275" s="22"/>
    </row>
    <row r="276" spans="1:9" ht="12.75" x14ac:dyDescent="0.2">
      <c r="A276" s="22"/>
      <c r="B276" s="22"/>
      <c r="C276" s="22"/>
      <c r="D276" s="22"/>
      <c r="E276" s="22"/>
      <c r="F276" s="22"/>
      <c r="G276" s="22"/>
      <c r="H276" s="22"/>
      <c r="I276" s="22"/>
    </row>
    <row r="277" spans="1:9" ht="12.75" x14ac:dyDescent="0.2">
      <c r="A277" s="22"/>
      <c r="B277" s="22"/>
      <c r="C277" s="22"/>
      <c r="D277" s="22"/>
      <c r="E277" s="22"/>
      <c r="F277" s="22"/>
      <c r="G277" s="22"/>
      <c r="H277" s="22"/>
      <c r="I277" s="22"/>
    </row>
    <row r="278" spans="1:9" ht="12.75" x14ac:dyDescent="0.2">
      <c r="A278" s="22"/>
      <c r="B278" s="22"/>
      <c r="C278" s="22"/>
      <c r="D278" s="22"/>
      <c r="E278" s="22"/>
      <c r="F278" s="22"/>
      <c r="G278" s="22"/>
      <c r="H278" s="22"/>
      <c r="I278" s="22"/>
    </row>
    <row r="279" spans="1:9" ht="12.75" x14ac:dyDescent="0.2">
      <c r="A279" s="22"/>
      <c r="B279" s="22"/>
      <c r="C279" s="22"/>
      <c r="D279" s="22"/>
      <c r="E279" s="22"/>
      <c r="F279" s="22"/>
      <c r="G279" s="22"/>
      <c r="H279" s="22"/>
      <c r="I279" s="22"/>
    </row>
    <row r="280" spans="1:9" ht="12.75" x14ac:dyDescent="0.2">
      <c r="A280" s="22"/>
      <c r="B280" s="22"/>
      <c r="C280" s="22"/>
      <c r="D280" s="22"/>
      <c r="E280" s="22"/>
      <c r="F280" s="22"/>
      <c r="G280" s="22"/>
      <c r="H280" s="22"/>
      <c r="I280" s="22"/>
    </row>
    <row r="281" spans="1:9" ht="12.75" x14ac:dyDescent="0.2">
      <c r="A281" s="22"/>
      <c r="B281" s="22"/>
      <c r="C281" s="22"/>
      <c r="D281" s="22"/>
      <c r="E281" s="22"/>
      <c r="F281" s="22"/>
      <c r="G281" s="22"/>
      <c r="H281" s="22"/>
      <c r="I281" s="22"/>
    </row>
    <row r="282" spans="1:9" ht="12.75" x14ac:dyDescent="0.2">
      <c r="A282" s="22"/>
      <c r="B282" s="22"/>
      <c r="C282" s="22"/>
      <c r="D282" s="22"/>
      <c r="E282" s="22"/>
      <c r="F282" s="22"/>
      <c r="G282" s="22"/>
      <c r="H282" s="22"/>
      <c r="I282" s="22"/>
    </row>
    <row r="283" spans="1:9" ht="12.75" x14ac:dyDescent="0.2">
      <c r="A283" s="22"/>
      <c r="B283" s="22"/>
      <c r="C283" s="22"/>
      <c r="D283" s="22"/>
      <c r="E283" s="22"/>
      <c r="F283" s="22"/>
      <c r="G283" s="22"/>
      <c r="H283" s="22"/>
      <c r="I283" s="22"/>
    </row>
    <row r="284" spans="1:9" ht="12.75" x14ac:dyDescent="0.2">
      <c r="A284" s="22"/>
      <c r="B284" s="22"/>
      <c r="C284" s="22"/>
      <c r="D284" s="22"/>
      <c r="E284" s="22"/>
      <c r="F284" s="22"/>
      <c r="G284" s="22"/>
      <c r="H284" s="22"/>
      <c r="I284" s="22"/>
    </row>
    <row r="285" spans="1:9" ht="12.75" x14ac:dyDescent="0.2">
      <c r="A285" s="22"/>
      <c r="B285" s="22"/>
      <c r="C285" s="22"/>
      <c r="D285" s="22"/>
      <c r="E285" s="22"/>
      <c r="F285" s="22"/>
      <c r="G285" s="22"/>
      <c r="H285" s="22"/>
      <c r="I285" s="22"/>
    </row>
    <row r="286" spans="1:9" ht="12.75" x14ac:dyDescent="0.2">
      <c r="A286" s="22"/>
      <c r="B286" s="22"/>
      <c r="C286" s="22"/>
      <c r="D286" s="22"/>
      <c r="E286" s="22"/>
      <c r="F286" s="22"/>
      <c r="G286" s="22"/>
      <c r="H286" s="22"/>
      <c r="I286" s="22"/>
    </row>
    <row r="287" spans="1:9" ht="12.75" x14ac:dyDescent="0.2">
      <c r="A287" s="22"/>
      <c r="B287" s="22"/>
      <c r="C287" s="22"/>
      <c r="D287" s="22"/>
      <c r="E287" s="22"/>
      <c r="F287" s="22"/>
      <c r="G287" s="22"/>
      <c r="H287" s="22"/>
      <c r="I287" s="22"/>
    </row>
    <row r="288" spans="1:9" ht="12.75" x14ac:dyDescent="0.2">
      <c r="A288" s="22"/>
      <c r="B288" s="22"/>
      <c r="C288" s="22"/>
      <c r="D288" s="22"/>
      <c r="E288" s="22"/>
      <c r="F288" s="22"/>
      <c r="G288" s="22"/>
      <c r="H288" s="22"/>
      <c r="I288" s="22"/>
    </row>
    <row r="289" spans="1:9" ht="12.75" x14ac:dyDescent="0.2">
      <c r="A289" s="22"/>
      <c r="B289" s="22"/>
      <c r="C289" s="22"/>
      <c r="D289" s="22"/>
      <c r="E289" s="22"/>
      <c r="F289" s="22"/>
      <c r="G289" s="22"/>
      <c r="H289" s="22"/>
      <c r="I289" s="22"/>
    </row>
    <row r="290" spans="1:9" ht="12.75" x14ac:dyDescent="0.2">
      <c r="A290" s="22"/>
      <c r="B290" s="22"/>
      <c r="C290" s="22"/>
      <c r="D290" s="22"/>
      <c r="E290" s="22"/>
      <c r="F290" s="22"/>
      <c r="G290" s="22"/>
      <c r="H290" s="22"/>
      <c r="I290" s="22"/>
    </row>
    <row r="291" spans="1:9" ht="12.75" x14ac:dyDescent="0.2">
      <c r="A291" s="22"/>
      <c r="B291" s="22"/>
      <c r="C291" s="22"/>
      <c r="D291" s="22"/>
      <c r="E291" s="22"/>
      <c r="F291" s="22"/>
      <c r="G291" s="22"/>
      <c r="H291" s="22"/>
      <c r="I291" s="22"/>
    </row>
    <row r="292" spans="1:9" ht="12.75" x14ac:dyDescent="0.2">
      <c r="A292" s="22"/>
      <c r="B292" s="22"/>
      <c r="C292" s="22"/>
      <c r="D292" s="22"/>
      <c r="E292" s="22"/>
      <c r="F292" s="22"/>
      <c r="G292" s="22"/>
      <c r="H292" s="22"/>
      <c r="I292" s="22"/>
    </row>
    <row r="293" spans="1:9" ht="12.75" x14ac:dyDescent="0.2">
      <c r="A293" s="22"/>
      <c r="B293" s="22"/>
      <c r="C293" s="22"/>
      <c r="D293" s="22"/>
      <c r="E293" s="22"/>
      <c r="F293" s="22"/>
      <c r="G293" s="22"/>
      <c r="H293" s="22"/>
      <c r="I293" s="22"/>
    </row>
    <row r="294" spans="1:9" ht="12.75" x14ac:dyDescent="0.2">
      <c r="A294" s="22"/>
      <c r="B294" s="22"/>
      <c r="C294" s="22"/>
      <c r="D294" s="22"/>
      <c r="E294" s="22"/>
      <c r="F294" s="22"/>
      <c r="G294" s="22"/>
      <c r="H294" s="22"/>
      <c r="I294" s="22"/>
    </row>
    <row r="295" spans="1:9" ht="12.75" x14ac:dyDescent="0.2">
      <c r="A295" s="22"/>
      <c r="B295" s="22"/>
      <c r="C295" s="22"/>
      <c r="D295" s="22"/>
      <c r="E295" s="22"/>
      <c r="F295" s="22"/>
      <c r="G295" s="22"/>
      <c r="H295" s="22"/>
      <c r="I295" s="22"/>
    </row>
    <row r="296" spans="1:9" ht="12.75" x14ac:dyDescent="0.2">
      <c r="A296" s="22"/>
      <c r="B296" s="22"/>
      <c r="C296" s="22"/>
      <c r="D296" s="22"/>
      <c r="E296" s="22"/>
      <c r="F296" s="22"/>
      <c r="G296" s="22"/>
      <c r="H296" s="22"/>
      <c r="I296" s="22"/>
    </row>
    <row r="297" spans="1:9" ht="12.75" x14ac:dyDescent="0.2">
      <c r="A297" s="22"/>
      <c r="B297" s="22"/>
      <c r="C297" s="22"/>
      <c r="D297" s="22"/>
      <c r="E297" s="22"/>
      <c r="F297" s="22"/>
      <c r="G297" s="22"/>
      <c r="H297" s="22"/>
      <c r="I297" s="22"/>
    </row>
    <row r="298" spans="1:9" ht="12.75" x14ac:dyDescent="0.2">
      <c r="A298" s="22"/>
      <c r="B298" s="22"/>
      <c r="C298" s="22"/>
      <c r="D298" s="22"/>
      <c r="E298" s="22"/>
      <c r="F298" s="22"/>
      <c r="G298" s="22"/>
      <c r="H298" s="22"/>
      <c r="I298" s="22"/>
    </row>
    <row r="299" spans="1:9" ht="12.75" x14ac:dyDescent="0.2">
      <c r="A299" s="22"/>
      <c r="B299" s="22"/>
      <c r="C299" s="22"/>
      <c r="D299" s="22"/>
      <c r="E299" s="22"/>
      <c r="F299" s="22"/>
      <c r="G299" s="22"/>
      <c r="H299" s="22"/>
      <c r="I299" s="22"/>
    </row>
    <row r="300" spans="1:9" ht="12.75" x14ac:dyDescent="0.2">
      <c r="A300" s="22"/>
      <c r="B300" s="22"/>
      <c r="C300" s="22"/>
      <c r="D300" s="22"/>
      <c r="E300" s="22"/>
      <c r="F300" s="22"/>
      <c r="G300" s="22"/>
      <c r="H300" s="22"/>
      <c r="I300" s="22"/>
    </row>
    <row r="301" spans="1:9" ht="12.75" x14ac:dyDescent="0.2">
      <c r="A301" s="22"/>
      <c r="B301" s="22"/>
      <c r="C301" s="22"/>
      <c r="D301" s="22"/>
      <c r="E301" s="22"/>
      <c r="F301" s="22"/>
      <c r="G301" s="22"/>
      <c r="H301" s="22"/>
      <c r="I301" s="22"/>
    </row>
    <row r="302" spans="1:9" ht="12.75" x14ac:dyDescent="0.2">
      <c r="A302" s="22"/>
      <c r="B302" s="22"/>
      <c r="C302" s="22"/>
      <c r="D302" s="22"/>
      <c r="E302" s="22"/>
      <c r="F302" s="22"/>
      <c r="G302" s="22"/>
      <c r="H302" s="22"/>
      <c r="I302" s="22"/>
    </row>
    <row r="303" spans="1:9" ht="12.75" x14ac:dyDescent="0.2">
      <c r="A303" s="22"/>
      <c r="B303" s="22"/>
      <c r="C303" s="22"/>
      <c r="D303" s="22"/>
      <c r="E303" s="22"/>
      <c r="F303" s="22"/>
      <c r="G303" s="22"/>
      <c r="H303" s="22"/>
      <c r="I303" s="22"/>
    </row>
    <row r="304" spans="1:9" ht="12.75" x14ac:dyDescent="0.2">
      <c r="A304" s="22"/>
      <c r="B304" s="22"/>
      <c r="C304" s="22"/>
      <c r="D304" s="22"/>
      <c r="E304" s="22"/>
      <c r="F304" s="22"/>
      <c r="G304" s="22"/>
      <c r="H304" s="22"/>
      <c r="I304" s="22"/>
    </row>
    <row r="305" spans="1:9" ht="12.75" x14ac:dyDescent="0.2">
      <c r="A305" s="22"/>
      <c r="B305" s="22"/>
      <c r="C305" s="22"/>
      <c r="D305" s="22"/>
      <c r="E305" s="22"/>
      <c r="F305" s="22"/>
      <c r="G305" s="22"/>
      <c r="H305" s="22"/>
      <c r="I305" s="22"/>
    </row>
    <row r="306" spans="1:9" ht="12.75" x14ac:dyDescent="0.2">
      <c r="A306" s="22"/>
      <c r="B306" s="22"/>
      <c r="C306" s="22"/>
      <c r="D306" s="22"/>
      <c r="E306" s="22"/>
      <c r="F306" s="22"/>
      <c r="G306" s="22"/>
      <c r="H306" s="22"/>
      <c r="I306" s="22"/>
    </row>
    <row r="307" spans="1:9" ht="12.75" x14ac:dyDescent="0.2">
      <c r="A307" s="22"/>
      <c r="B307" s="22"/>
      <c r="C307" s="22"/>
      <c r="D307" s="22"/>
      <c r="E307" s="22"/>
      <c r="F307" s="22"/>
      <c r="G307" s="22"/>
      <c r="H307" s="22"/>
      <c r="I307" s="22"/>
    </row>
    <row r="308" spans="1:9" ht="12.75" x14ac:dyDescent="0.2">
      <c r="A308" s="22"/>
      <c r="B308" s="22"/>
      <c r="C308" s="22"/>
      <c r="D308" s="22"/>
      <c r="E308" s="22"/>
      <c r="F308" s="22"/>
      <c r="G308" s="22"/>
      <c r="H308" s="22"/>
      <c r="I308" s="22"/>
    </row>
    <row r="309" spans="1:9" ht="12.75" x14ac:dyDescent="0.2">
      <c r="A309" s="22"/>
      <c r="B309" s="22"/>
      <c r="C309" s="22"/>
      <c r="D309" s="22"/>
      <c r="E309" s="22"/>
      <c r="F309" s="22"/>
      <c r="G309" s="22"/>
      <c r="H309" s="22"/>
      <c r="I309" s="22"/>
    </row>
    <row r="310" spans="1:9" ht="12.75" x14ac:dyDescent="0.2">
      <c r="A310" s="22"/>
      <c r="B310" s="22"/>
      <c r="C310" s="22"/>
      <c r="D310" s="22"/>
      <c r="E310" s="22"/>
      <c r="F310" s="22"/>
      <c r="G310" s="22"/>
      <c r="H310" s="22"/>
      <c r="I310" s="22"/>
    </row>
    <row r="311" spans="1:9" ht="12.75" x14ac:dyDescent="0.2">
      <c r="A311" s="22"/>
      <c r="B311" s="22"/>
      <c r="C311" s="22"/>
      <c r="D311" s="22"/>
      <c r="E311" s="22"/>
      <c r="F311" s="22"/>
      <c r="G311" s="22"/>
      <c r="H311" s="22"/>
      <c r="I311" s="22"/>
    </row>
    <row r="312" spans="1:9" ht="12.75" x14ac:dyDescent="0.2">
      <c r="A312" s="22"/>
      <c r="B312" s="22"/>
      <c r="C312" s="22"/>
      <c r="D312" s="22"/>
      <c r="E312" s="22"/>
      <c r="F312" s="22"/>
      <c r="G312" s="22"/>
      <c r="H312" s="22"/>
      <c r="I312" s="22"/>
    </row>
    <row r="313" spans="1:9" ht="12.75" x14ac:dyDescent="0.2">
      <c r="A313" s="22"/>
      <c r="B313" s="22"/>
      <c r="C313" s="22"/>
      <c r="D313" s="22"/>
      <c r="E313" s="22"/>
      <c r="F313" s="22"/>
      <c r="G313" s="22"/>
      <c r="H313" s="22"/>
      <c r="I313" s="22"/>
    </row>
    <row r="314" spans="1:9" ht="12.75" x14ac:dyDescent="0.2">
      <c r="A314" s="22"/>
      <c r="B314" s="22"/>
      <c r="C314" s="22"/>
      <c r="D314" s="22"/>
      <c r="E314" s="22"/>
      <c r="F314" s="22"/>
      <c r="G314" s="22"/>
      <c r="H314" s="22"/>
      <c r="I314" s="22"/>
    </row>
    <row r="315" spans="1:9" ht="12.75" x14ac:dyDescent="0.2">
      <c r="A315" s="22"/>
      <c r="B315" s="22"/>
      <c r="C315" s="22"/>
      <c r="D315" s="22"/>
      <c r="E315" s="22"/>
      <c r="F315" s="22"/>
      <c r="G315" s="22"/>
      <c r="H315" s="22"/>
      <c r="I315" s="22"/>
    </row>
    <row r="316" spans="1:9" ht="12.75" x14ac:dyDescent="0.2">
      <c r="A316" s="22"/>
      <c r="B316" s="22"/>
      <c r="C316" s="22"/>
      <c r="D316" s="22"/>
      <c r="E316" s="22"/>
      <c r="F316" s="22"/>
      <c r="G316" s="22"/>
      <c r="H316" s="22"/>
      <c r="I316" s="22"/>
    </row>
    <row r="317" spans="1:9" ht="12.75" x14ac:dyDescent="0.2">
      <c r="A317" s="22"/>
      <c r="B317" s="22"/>
      <c r="C317" s="22"/>
      <c r="D317" s="22"/>
      <c r="E317" s="22"/>
      <c r="F317" s="22"/>
      <c r="G317" s="22"/>
      <c r="H317" s="22"/>
      <c r="I317" s="22"/>
    </row>
    <row r="318" spans="1:9" ht="12.75" x14ac:dyDescent="0.2">
      <c r="A318" s="22"/>
      <c r="B318" s="22"/>
      <c r="C318" s="22"/>
      <c r="D318" s="22"/>
      <c r="E318" s="22"/>
      <c r="F318" s="22"/>
      <c r="G318" s="22"/>
      <c r="H318" s="22"/>
      <c r="I318" s="22"/>
    </row>
    <row r="319" spans="1:9" ht="12.75" x14ac:dyDescent="0.2">
      <c r="A319" s="22"/>
      <c r="B319" s="22"/>
      <c r="C319" s="22"/>
      <c r="D319" s="22"/>
      <c r="E319" s="22"/>
      <c r="F319" s="22"/>
      <c r="G319" s="22"/>
      <c r="H319" s="22"/>
      <c r="I319" s="22"/>
    </row>
    <row r="320" spans="1:9" ht="12.75" x14ac:dyDescent="0.2">
      <c r="A320" s="22"/>
      <c r="B320" s="22"/>
      <c r="C320" s="22"/>
      <c r="D320" s="22"/>
      <c r="E320" s="22"/>
      <c r="F320" s="22"/>
      <c r="G320" s="22"/>
      <c r="H320" s="22"/>
      <c r="I320" s="22"/>
    </row>
    <row r="321" spans="1:9" ht="12.75" x14ac:dyDescent="0.2">
      <c r="A321" s="22"/>
      <c r="B321" s="22"/>
      <c r="C321" s="22"/>
      <c r="D321" s="22"/>
      <c r="E321" s="22"/>
      <c r="F321" s="22"/>
      <c r="G321" s="22"/>
      <c r="H321" s="22"/>
      <c r="I321" s="22"/>
    </row>
    <row r="322" spans="1:9" ht="12.75" x14ac:dyDescent="0.2">
      <c r="A322" s="22"/>
      <c r="B322" s="22"/>
      <c r="C322" s="22"/>
      <c r="D322" s="22"/>
      <c r="E322" s="22"/>
      <c r="F322" s="22"/>
      <c r="G322" s="22"/>
      <c r="H322" s="22"/>
      <c r="I322" s="22"/>
    </row>
    <row r="323" spans="1:9" ht="12.75" x14ac:dyDescent="0.2">
      <c r="A323" s="22"/>
      <c r="B323" s="22"/>
      <c r="C323" s="22"/>
      <c r="D323" s="22"/>
      <c r="E323" s="22"/>
      <c r="F323" s="22"/>
      <c r="G323" s="22"/>
      <c r="H323" s="22"/>
      <c r="I323" s="22"/>
    </row>
    <row r="324" spans="1:9" ht="12.75" x14ac:dyDescent="0.2">
      <c r="A324" s="22"/>
      <c r="B324" s="22"/>
      <c r="C324" s="22"/>
      <c r="D324" s="22"/>
      <c r="E324" s="22"/>
      <c r="F324" s="22"/>
      <c r="G324" s="22"/>
      <c r="H324" s="22"/>
      <c r="I324" s="22"/>
    </row>
    <row r="325" spans="1:9" ht="12.75" x14ac:dyDescent="0.2">
      <c r="A325" s="22"/>
      <c r="B325" s="22"/>
      <c r="C325" s="22"/>
      <c r="D325" s="22"/>
      <c r="E325" s="22"/>
      <c r="F325" s="22"/>
      <c r="G325" s="22"/>
      <c r="H325" s="22"/>
      <c r="I325" s="22"/>
    </row>
    <row r="326" spans="1:9" ht="12.75" x14ac:dyDescent="0.2">
      <c r="A326" s="22"/>
      <c r="B326" s="22"/>
      <c r="C326" s="22"/>
      <c r="D326" s="22"/>
      <c r="E326" s="22"/>
      <c r="F326" s="22"/>
      <c r="G326" s="22"/>
      <c r="H326" s="22"/>
      <c r="I326" s="22"/>
    </row>
    <row r="327" spans="1:9" ht="12.75" x14ac:dyDescent="0.2">
      <c r="A327" s="22"/>
      <c r="B327" s="22"/>
      <c r="C327" s="22"/>
      <c r="D327" s="22"/>
      <c r="E327" s="22"/>
      <c r="F327" s="22"/>
      <c r="G327" s="22"/>
      <c r="H327" s="22"/>
      <c r="I327" s="22"/>
    </row>
    <row r="328" spans="1:9" ht="12.75" x14ac:dyDescent="0.2">
      <c r="A328" s="22"/>
      <c r="B328" s="22"/>
      <c r="C328" s="22"/>
      <c r="D328" s="22"/>
      <c r="E328" s="22"/>
      <c r="F328" s="22"/>
      <c r="G328" s="22"/>
      <c r="H328" s="22"/>
      <c r="I328" s="22"/>
    </row>
    <row r="329" spans="1:9" ht="12.75" x14ac:dyDescent="0.2">
      <c r="A329" s="22"/>
      <c r="B329" s="22"/>
      <c r="C329" s="22"/>
      <c r="D329" s="22"/>
      <c r="E329" s="22"/>
      <c r="F329" s="22"/>
      <c r="G329" s="22"/>
      <c r="H329" s="22"/>
      <c r="I329" s="22"/>
    </row>
    <row r="330" spans="1:9" ht="12.75" x14ac:dyDescent="0.2">
      <c r="A330" s="22"/>
      <c r="B330" s="22"/>
      <c r="C330" s="22"/>
      <c r="D330" s="22"/>
      <c r="E330" s="22"/>
      <c r="F330" s="22"/>
      <c r="G330" s="22"/>
      <c r="H330" s="22"/>
      <c r="I330" s="22"/>
    </row>
    <row r="331" spans="1:9" ht="12.75" x14ac:dyDescent="0.2">
      <c r="A331" s="22"/>
      <c r="B331" s="22"/>
      <c r="C331" s="22"/>
      <c r="D331" s="22"/>
      <c r="E331" s="22"/>
      <c r="F331" s="22"/>
      <c r="G331" s="22"/>
      <c r="H331" s="22"/>
      <c r="I331" s="22"/>
    </row>
    <row r="332" spans="1:9" ht="12.75" x14ac:dyDescent="0.2">
      <c r="A332" s="22"/>
      <c r="B332" s="22"/>
      <c r="C332" s="22"/>
      <c r="D332" s="22"/>
      <c r="E332" s="22"/>
      <c r="F332" s="22"/>
      <c r="G332" s="22"/>
      <c r="H332" s="22"/>
      <c r="I332" s="22"/>
    </row>
    <row r="333" spans="1:9" ht="12.75" x14ac:dyDescent="0.2">
      <c r="A333" s="22"/>
      <c r="B333" s="22"/>
      <c r="C333" s="22"/>
      <c r="D333" s="22"/>
      <c r="E333" s="22"/>
      <c r="F333" s="22"/>
      <c r="G333" s="22"/>
      <c r="H333" s="22"/>
      <c r="I333" s="22"/>
    </row>
    <row r="334" spans="1:9" ht="12.75" x14ac:dyDescent="0.2">
      <c r="A334" s="22"/>
      <c r="B334" s="22"/>
      <c r="C334" s="22"/>
      <c r="D334" s="22"/>
      <c r="E334" s="22"/>
      <c r="F334" s="22"/>
      <c r="G334" s="22"/>
      <c r="H334" s="22"/>
      <c r="I334" s="22"/>
    </row>
    <row r="335" spans="1:9" ht="12.75" x14ac:dyDescent="0.2">
      <c r="A335" s="22"/>
      <c r="B335" s="22"/>
      <c r="C335" s="22"/>
      <c r="D335" s="22"/>
      <c r="E335" s="22"/>
      <c r="F335" s="22"/>
      <c r="G335" s="22"/>
      <c r="H335" s="22"/>
      <c r="I335" s="22"/>
    </row>
    <row r="336" spans="1:9" ht="12.75" x14ac:dyDescent="0.2">
      <c r="A336" s="22"/>
      <c r="B336" s="22"/>
      <c r="C336" s="22"/>
      <c r="D336" s="22"/>
      <c r="E336" s="22"/>
      <c r="F336" s="22"/>
      <c r="G336" s="22"/>
      <c r="H336" s="22"/>
      <c r="I336" s="22"/>
    </row>
    <row r="337" spans="1:9" ht="12.75" x14ac:dyDescent="0.2">
      <c r="A337" s="22"/>
      <c r="B337" s="22"/>
      <c r="C337" s="22"/>
      <c r="D337" s="22"/>
      <c r="E337" s="22"/>
      <c r="F337" s="22"/>
      <c r="G337" s="22"/>
      <c r="H337" s="22"/>
      <c r="I337" s="22"/>
    </row>
    <row r="338" spans="1:9" ht="12.75" x14ac:dyDescent="0.2">
      <c r="A338" s="22"/>
      <c r="B338" s="22"/>
      <c r="C338" s="22"/>
      <c r="D338" s="22"/>
      <c r="E338" s="22"/>
      <c r="F338" s="22"/>
      <c r="G338" s="22"/>
      <c r="H338" s="22"/>
      <c r="I338" s="22"/>
    </row>
    <row r="339" spans="1:9" ht="12.75" x14ac:dyDescent="0.2">
      <c r="A339" s="22"/>
      <c r="B339" s="22"/>
      <c r="C339" s="22"/>
      <c r="D339" s="22"/>
      <c r="E339" s="22"/>
      <c r="F339" s="22"/>
      <c r="G339" s="22"/>
      <c r="H339" s="22"/>
      <c r="I339" s="22"/>
    </row>
    <row r="340" spans="1:9" ht="12.75" x14ac:dyDescent="0.2">
      <c r="A340" s="22"/>
      <c r="B340" s="22"/>
      <c r="C340" s="22"/>
      <c r="D340" s="22"/>
      <c r="E340" s="22"/>
      <c r="F340" s="22"/>
      <c r="G340" s="22"/>
      <c r="H340" s="22"/>
      <c r="I340" s="22"/>
    </row>
    <row r="341" spans="1:9" ht="12.75" x14ac:dyDescent="0.2">
      <c r="A341" s="22"/>
      <c r="B341" s="22"/>
      <c r="C341" s="22"/>
      <c r="D341" s="22"/>
      <c r="E341" s="22"/>
      <c r="F341" s="22"/>
      <c r="G341" s="22"/>
      <c r="H341" s="22"/>
      <c r="I341" s="22"/>
    </row>
    <row r="342" spans="1:9" ht="12.75" x14ac:dyDescent="0.2">
      <c r="A342" s="22"/>
      <c r="B342" s="22"/>
      <c r="C342" s="22"/>
      <c r="D342" s="22"/>
      <c r="E342" s="22"/>
      <c r="F342" s="22"/>
      <c r="G342" s="22"/>
      <c r="H342" s="22"/>
      <c r="I342" s="22"/>
    </row>
    <row r="343" spans="1:9" ht="12.75" x14ac:dyDescent="0.2">
      <c r="A343" s="22"/>
      <c r="B343" s="22"/>
      <c r="C343" s="22"/>
      <c r="D343" s="22"/>
      <c r="E343" s="22"/>
      <c r="F343" s="22"/>
      <c r="G343" s="22"/>
      <c r="H343" s="22"/>
      <c r="I343" s="22"/>
    </row>
    <row r="344" spans="1:9" ht="12.75" x14ac:dyDescent="0.2">
      <c r="A344" s="22"/>
      <c r="B344" s="22"/>
      <c r="C344" s="22"/>
      <c r="D344" s="22"/>
      <c r="E344" s="22"/>
      <c r="F344" s="22"/>
      <c r="G344" s="22"/>
      <c r="H344" s="22"/>
      <c r="I344" s="22"/>
    </row>
    <row r="345" spans="1:9" ht="12.75" x14ac:dyDescent="0.2">
      <c r="A345" s="22"/>
      <c r="B345" s="22"/>
      <c r="C345" s="22"/>
      <c r="D345" s="22"/>
      <c r="E345" s="22"/>
      <c r="F345" s="22"/>
      <c r="G345" s="22"/>
      <c r="H345" s="22"/>
      <c r="I345" s="22"/>
    </row>
    <row r="346" spans="1:9" ht="12.75" x14ac:dyDescent="0.2">
      <c r="A346" s="22"/>
      <c r="B346" s="22"/>
      <c r="C346" s="22"/>
      <c r="D346" s="22"/>
      <c r="E346" s="22"/>
      <c r="F346" s="22"/>
      <c r="G346" s="22"/>
      <c r="H346" s="22"/>
      <c r="I346" s="22"/>
    </row>
    <row r="347" spans="1:9" ht="12.75" x14ac:dyDescent="0.2">
      <c r="A347" s="22"/>
      <c r="B347" s="22"/>
      <c r="C347" s="22"/>
      <c r="D347" s="22"/>
      <c r="E347" s="22"/>
      <c r="F347" s="22"/>
      <c r="G347" s="22"/>
      <c r="H347" s="22"/>
      <c r="I347" s="22"/>
    </row>
    <row r="348" spans="1:9" ht="12.75" x14ac:dyDescent="0.2">
      <c r="A348" s="22"/>
      <c r="B348" s="22"/>
      <c r="C348" s="22"/>
      <c r="D348" s="22"/>
      <c r="E348" s="22"/>
      <c r="F348" s="22"/>
      <c r="G348" s="22"/>
      <c r="H348" s="22"/>
      <c r="I348" s="22"/>
    </row>
    <row r="349" spans="1:9" ht="12.75" x14ac:dyDescent="0.2">
      <c r="A349" s="22"/>
      <c r="B349" s="22"/>
      <c r="C349" s="22"/>
      <c r="D349" s="22"/>
      <c r="E349" s="22"/>
      <c r="F349" s="22"/>
      <c r="G349" s="22"/>
      <c r="H349" s="22"/>
      <c r="I349" s="22"/>
    </row>
    <row r="350" spans="1:9" ht="12.75" x14ac:dyDescent="0.2">
      <c r="A350" s="22"/>
      <c r="B350" s="22"/>
      <c r="C350" s="22"/>
      <c r="D350" s="22"/>
      <c r="E350" s="22"/>
      <c r="F350" s="22"/>
      <c r="G350" s="22"/>
      <c r="H350" s="22"/>
      <c r="I350" s="22"/>
    </row>
    <row r="351" spans="1:9" ht="12.75" x14ac:dyDescent="0.2">
      <c r="A351" s="22"/>
      <c r="B351" s="22"/>
      <c r="C351" s="22"/>
      <c r="D351" s="22"/>
      <c r="E351" s="22"/>
      <c r="F351" s="22"/>
      <c r="G351" s="22"/>
      <c r="H351" s="22"/>
      <c r="I351" s="22"/>
    </row>
    <row r="352" spans="1:9" ht="12.75" x14ac:dyDescent="0.2">
      <c r="A352" s="22"/>
      <c r="B352" s="22"/>
      <c r="C352" s="22"/>
      <c r="D352" s="22"/>
      <c r="E352" s="22"/>
      <c r="F352" s="22"/>
      <c r="G352" s="22"/>
      <c r="H352" s="22"/>
      <c r="I352" s="22"/>
    </row>
    <row r="353" spans="1:9" ht="12.75" x14ac:dyDescent="0.2">
      <c r="A353" s="22"/>
      <c r="B353" s="22"/>
      <c r="C353" s="22"/>
      <c r="D353" s="22"/>
      <c r="E353" s="22"/>
      <c r="F353" s="22"/>
      <c r="G353" s="22"/>
      <c r="H353" s="22"/>
      <c r="I353" s="22"/>
    </row>
    <row r="354" spans="1:9" ht="12.75" x14ac:dyDescent="0.2">
      <c r="A354" s="22"/>
      <c r="B354" s="22"/>
      <c r="C354" s="22"/>
      <c r="D354" s="22"/>
      <c r="E354" s="22"/>
      <c r="F354" s="22"/>
      <c r="G354" s="22"/>
      <c r="H354" s="22"/>
      <c r="I354" s="22"/>
    </row>
    <row r="355" spans="1:9" ht="12.75" x14ac:dyDescent="0.2">
      <c r="A355" s="22"/>
      <c r="B355" s="22"/>
      <c r="C355" s="22"/>
      <c r="D355" s="22"/>
      <c r="E355" s="22"/>
      <c r="F355" s="22"/>
      <c r="G355" s="22"/>
      <c r="H355" s="22"/>
      <c r="I355" s="22"/>
    </row>
    <row r="356" spans="1:9" ht="12.75" x14ac:dyDescent="0.2">
      <c r="A356" s="22"/>
      <c r="B356" s="22"/>
      <c r="C356" s="22"/>
      <c r="D356" s="22"/>
      <c r="E356" s="22"/>
      <c r="F356" s="22"/>
      <c r="G356" s="22"/>
      <c r="H356" s="22"/>
      <c r="I356" s="22"/>
    </row>
    <row r="357" spans="1:9" ht="12.75" x14ac:dyDescent="0.2">
      <c r="A357" s="22"/>
      <c r="B357" s="22"/>
      <c r="C357" s="22"/>
      <c r="D357" s="22"/>
      <c r="E357" s="22"/>
      <c r="F357" s="22"/>
      <c r="G357" s="22"/>
      <c r="H357" s="22"/>
      <c r="I357" s="22"/>
    </row>
    <row r="358" spans="1:9" ht="12.75" x14ac:dyDescent="0.2">
      <c r="A358" s="22"/>
      <c r="B358" s="22"/>
      <c r="C358" s="22"/>
      <c r="D358" s="22"/>
      <c r="E358" s="22"/>
      <c r="F358" s="22"/>
      <c r="G358" s="22"/>
      <c r="H358" s="22"/>
      <c r="I358" s="22"/>
    </row>
    <row r="359" spans="1:9" ht="12.75" x14ac:dyDescent="0.2">
      <c r="A359" s="22"/>
      <c r="B359" s="22"/>
      <c r="C359" s="22"/>
      <c r="D359" s="22"/>
      <c r="E359" s="22"/>
      <c r="F359" s="22"/>
      <c r="G359" s="22"/>
      <c r="H359" s="22"/>
      <c r="I359" s="22"/>
    </row>
    <row r="360" spans="1:9" ht="12.75" x14ac:dyDescent="0.2">
      <c r="A360" s="22"/>
      <c r="B360" s="22"/>
      <c r="C360" s="22"/>
      <c r="D360" s="22"/>
      <c r="E360" s="22"/>
      <c r="F360" s="22"/>
      <c r="G360" s="22"/>
      <c r="H360" s="22"/>
      <c r="I360" s="22"/>
    </row>
    <row r="361" spans="1:9" ht="12.75" x14ac:dyDescent="0.2">
      <c r="A361" s="22"/>
      <c r="B361" s="22"/>
      <c r="C361" s="22"/>
      <c r="D361" s="22"/>
      <c r="E361" s="22"/>
      <c r="F361" s="22"/>
      <c r="G361" s="22"/>
      <c r="H361" s="22"/>
      <c r="I361" s="22"/>
    </row>
    <row r="362" spans="1:9" ht="12.75" x14ac:dyDescent="0.2">
      <c r="A362" s="22"/>
      <c r="B362" s="22"/>
      <c r="C362" s="22"/>
      <c r="D362" s="22"/>
      <c r="E362" s="22"/>
      <c r="F362" s="22"/>
      <c r="G362" s="22"/>
      <c r="H362" s="22"/>
      <c r="I362" s="22"/>
    </row>
    <row r="363" spans="1:9" ht="12.75" x14ac:dyDescent="0.2">
      <c r="A363" s="22"/>
      <c r="B363" s="22"/>
      <c r="C363" s="22"/>
      <c r="D363" s="22"/>
      <c r="E363" s="22"/>
      <c r="F363" s="22"/>
      <c r="G363" s="22"/>
      <c r="H363" s="22"/>
      <c r="I363" s="22"/>
    </row>
    <row r="364" spans="1:9" ht="12.75" x14ac:dyDescent="0.2">
      <c r="A364" s="22"/>
      <c r="B364" s="22"/>
      <c r="C364" s="22"/>
      <c r="D364" s="22"/>
      <c r="E364" s="22"/>
      <c r="F364" s="22"/>
      <c r="G364" s="22"/>
      <c r="H364" s="22"/>
      <c r="I364" s="22"/>
    </row>
    <row r="365" spans="1:9" ht="12.75" x14ac:dyDescent="0.2">
      <c r="A365" s="22"/>
      <c r="B365" s="22"/>
      <c r="C365" s="22"/>
      <c r="D365" s="22"/>
      <c r="E365" s="22"/>
      <c r="F365" s="22"/>
      <c r="G365" s="22"/>
      <c r="H365" s="22"/>
      <c r="I365" s="22"/>
    </row>
    <row r="366" spans="1:9" ht="12.75" x14ac:dyDescent="0.2">
      <c r="A366" s="22"/>
      <c r="B366" s="22"/>
      <c r="C366" s="22"/>
      <c r="D366" s="22"/>
      <c r="E366" s="22"/>
      <c r="F366" s="22"/>
      <c r="G366" s="22"/>
      <c r="H366" s="22"/>
      <c r="I366" s="22"/>
    </row>
    <row r="367" spans="1:9" ht="12.75" x14ac:dyDescent="0.2">
      <c r="A367" s="22"/>
      <c r="B367" s="22"/>
      <c r="C367" s="22"/>
      <c r="D367" s="22"/>
      <c r="E367" s="22"/>
      <c r="F367" s="22"/>
      <c r="G367" s="22"/>
      <c r="H367" s="22"/>
      <c r="I367" s="22"/>
    </row>
    <row r="368" spans="1:9" ht="12.75" x14ac:dyDescent="0.2">
      <c r="A368" s="22"/>
      <c r="B368" s="22"/>
      <c r="C368" s="22"/>
      <c r="D368" s="22"/>
      <c r="E368" s="22"/>
      <c r="F368" s="22"/>
      <c r="G368" s="22"/>
      <c r="H368" s="22"/>
      <c r="I368" s="22"/>
    </row>
    <row r="369" spans="1:9" ht="12.75" x14ac:dyDescent="0.2">
      <c r="A369" s="22"/>
      <c r="B369" s="22"/>
      <c r="C369" s="22"/>
      <c r="D369" s="22"/>
      <c r="E369" s="22"/>
      <c r="F369" s="22"/>
      <c r="G369" s="22"/>
      <c r="H369" s="22"/>
      <c r="I369" s="22"/>
    </row>
    <row r="370" spans="1:9" ht="12.75" x14ac:dyDescent="0.2">
      <c r="A370" s="22"/>
      <c r="B370" s="22"/>
      <c r="C370" s="22"/>
      <c r="D370" s="22"/>
      <c r="E370" s="22"/>
      <c r="F370" s="22"/>
      <c r="G370" s="22"/>
      <c r="H370" s="22"/>
      <c r="I370" s="22"/>
    </row>
    <row r="371" spans="1:9" ht="12.75" x14ac:dyDescent="0.2">
      <c r="A371" s="22"/>
      <c r="B371" s="22"/>
      <c r="C371" s="22"/>
      <c r="D371" s="22"/>
      <c r="E371" s="22"/>
      <c r="F371" s="22"/>
      <c r="G371" s="22"/>
      <c r="H371" s="22"/>
      <c r="I371" s="22"/>
    </row>
    <row r="372" spans="1:9" ht="12.75" x14ac:dyDescent="0.2">
      <c r="A372" s="22"/>
      <c r="B372" s="22"/>
      <c r="C372" s="22"/>
      <c r="D372" s="22"/>
      <c r="E372" s="22"/>
      <c r="F372" s="22"/>
      <c r="G372" s="22"/>
      <c r="H372" s="22"/>
      <c r="I372" s="22"/>
    </row>
    <row r="373" spans="1:9" ht="12.75" x14ac:dyDescent="0.2">
      <c r="A373" s="22"/>
      <c r="B373" s="22"/>
      <c r="C373" s="22"/>
      <c r="D373" s="22"/>
      <c r="E373" s="22"/>
      <c r="F373" s="22"/>
      <c r="G373" s="22"/>
      <c r="H373" s="22"/>
      <c r="I373" s="22"/>
    </row>
    <row r="374" spans="1:9" ht="12.75" x14ac:dyDescent="0.2">
      <c r="A374" s="22"/>
      <c r="B374" s="22"/>
      <c r="C374" s="22"/>
      <c r="D374" s="22"/>
      <c r="E374" s="22"/>
      <c r="F374" s="22"/>
      <c r="G374" s="22"/>
      <c r="H374" s="22"/>
      <c r="I374" s="22"/>
    </row>
    <row r="375" spans="1:9" ht="12.75" x14ac:dyDescent="0.2">
      <c r="A375" s="22"/>
      <c r="B375" s="22"/>
      <c r="C375" s="22"/>
      <c r="D375" s="22"/>
      <c r="E375" s="22"/>
      <c r="F375" s="22"/>
      <c r="G375" s="22"/>
      <c r="H375" s="22"/>
      <c r="I375" s="22"/>
    </row>
    <row r="376" spans="1:9" ht="12.75" x14ac:dyDescent="0.2">
      <c r="A376" s="22"/>
      <c r="B376" s="22"/>
      <c r="C376" s="22"/>
      <c r="D376" s="22"/>
      <c r="E376" s="22"/>
      <c r="F376" s="22"/>
      <c r="G376" s="22"/>
      <c r="H376" s="22"/>
      <c r="I376" s="22"/>
    </row>
    <row r="377" spans="1:9" ht="12.75" x14ac:dyDescent="0.2">
      <c r="A377" s="22"/>
      <c r="B377" s="22"/>
      <c r="C377" s="22"/>
      <c r="D377" s="22"/>
      <c r="E377" s="22"/>
      <c r="F377" s="22"/>
      <c r="G377" s="22"/>
      <c r="H377" s="22"/>
      <c r="I377" s="22"/>
    </row>
    <row r="378" spans="1:9" ht="12.75" x14ac:dyDescent="0.2">
      <c r="A378" s="22"/>
      <c r="B378" s="22"/>
      <c r="C378" s="22"/>
      <c r="D378" s="22"/>
      <c r="E378" s="22"/>
      <c r="F378" s="22"/>
      <c r="G378" s="22"/>
      <c r="H378" s="22"/>
      <c r="I378" s="22"/>
    </row>
    <row r="379" spans="1:9" ht="12.75" x14ac:dyDescent="0.2">
      <c r="A379" s="22"/>
      <c r="B379" s="22"/>
      <c r="C379" s="22"/>
      <c r="D379" s="22"/>
      <c r="E379" s="22"/>
      <c r="F379" s="22"/>
      <c r="G379" s="22"/>
      <c r="H379" s="22"/>
      <c r="I379" s="22"/>
    </row>
    <row r="380" spans="1:9" ht="12.75" x14ac:dyDescent="0.2">
      <c r="A380" s="22"/>
      <c r="B380" s="22"/>
      <c r="C380" s="22"/>
      <c r="D380" s="22"/>
      <c r="E380" s="22"/>
      <c r="F380" s="22"/>
      <c r="G380" s="22"/>
      <c r="H380" s="22"/>
      <c r="I380" s="22"/>
    </row>
    <row r="381" spans="1:9" ht="12.75" x14ac:dyDescent="0.2">
      <c r="A381" s="22"/>
      <c r="B381" s="22"/>
      <c r="C381" s="22"/>
      <c r="D381" s="22"/>
      <c r="E381" s="22"/>
      <c r="F381" s="22"/>
      <c r="G381" s="22"/>
      <c r="H381" s="22"/>
      <c r="I381" s="22"/>
    </row>
    <row r="382" spans="1:9" ht="12.75" x14ac:dyDescent="0.2">
      <c r="A382" s="22"/>
      <c r="B382" s="22"/>
      <c r="C382" s="22"/>
      <c r="D382" s="22"/>
      <c r="E382" s="22"/>
      <c r="F382" s="22"/>
      <c r="G382" s="22"/>
      <c r="H382" s="22"/>
      <c r="I382" s="22"/>
    </row>
    <row r="383" spans="1:9" ht="12.75" x14ac:dyDescent="0.2">
      <c r="A383" s="22"/>
      <c r="B383" s="22"/>
      <c r="C383" s="22"/>
      <c r="D383" s="22"/>
      <c r="E383" s="22"/>
      <c r="F383" s="22"/>
      <c r="G383" s="22"/>
      <c r="H383" s="22"/>
      <c r="I383" s="22"/>
    </row>
    <row r="384" spans="1:9" ht="12.75" x14ac:dyDescent="0.2">
      <c r="A384" s="22"/>
      <c r="B384" s="22"/>
      <c r="C384" s="22"/>
      <c r="D384" s="22"/>
      <c r="E384" s="22"/>
      <c r="F384" s="22"/>
      <c r="G384" s="22"/>
      <c r="H384" s="22"/>
      <c r="I384" s="22"/>
    </row>
    <row r="385" spans="1:9" ht="12.75" x14ac:dyDescent="0.2">
      <c r="A385" s="22"/>
      <c r="B385" s="22"/>
      <c r="C385" s="22"/>
      <c r="D385" s="22"/>
      <c r="E385" s="22"/>
      <c r="F385" s="22"/>
      <c r="G385" s="22"/>
      <c r="H385" s="22"/>
      <c r="I385" s="22"/>
    </row>
    <row r="386" spans="1:9" ht="12.75" x14ac:dyDescent="0.2">
      <c r="A386" s="22"/>
      <c r="B386" s="22"/>
      <c r="C386" s="22"/>
      <c r="D386" s="22"/>
      <c r="E386" s="22"/>
      <c r="F386" s="22"/>
      <c r="G386" s="22"/>
      <c r="H386" s="22"/>
      <c r="I386" s="22"/>
    </row>
    <row r="387" spans="1:9" ht="12.75" x14ac:dyDescent="0.2">
      <c r="A387" s="22"/>
      <c r="B387" s="22"/>
      <c r="C387" s="22"/>
      <c r="D387" s="22"/>
      <c r="E387" s="22"/>
      <c r="F387" s="22"/>
      <c r="G387" s="22"/>
      <c r="H387" s="22"/>
      <c r="I387" s="22"/>
    </row>
    <row r="388" spans="1:9" ht="12.75" x14ac:dyDescent="0.2">
      <c r="A388" s="22"/>
      <c r="B388" s="22"/>
      <c r="C388" s="22"/>
      <c r="D388" s="22"/>
      <c r="E388" s="22"/>
      <c r="F388" s="22"/>
      <c r="G388" s="22"/>
      <c r="H388" s="22"/>
      <c r="I388" s="22"/>
    </row>
    <row r="389" spans="1:9" ht="12.75" x14ac:dyDescent="0.2">
      <c r="A389" s="22"/>
      <c r="B389" s="22"/>
      <c r="C389" s="22"/>
      <c r="D389" s="22"/>
      <c r="E389" s="22"/>
      <c r="F389" s="22"/>
      <c r="G389" s="22"/>
      <c r="H389" s="22"/>
      <c r="I389" s="22"/>
    </row>
    <row r="390" spans="1:9" ht="12.75" x14ac:dyDescent="0.2">
      <c r="A390" s="22"/>
      <c r="B390" s="22"/>
      <c r="C390" s="22"/>
      <c r="D390" s="22"/>
      <c r="E390" s="22"/>
      <c r="F390" s="22"/>
      <c r="G390" s="22"/>
      <c r="H390" s="22"/>
      <c r="I390" s="22"/>
    </row>
    <row r="391" spans="1:9" ht="12.75" x14ac:dyDescent="0.2">
      <c r="A391" s="22"/>
      <c r="B391" s="22"/>
      <c r="C391" s="22"/>
      <c r="D391" s="22"/>
      <c r="E391" s="22"/>
      <c r="F391" s="22"/>
      <c r="G391" s="22"/>
      <c r="H391" s="22"/>
      <c r="I391" s="22"/>
    </row>
    <row r="392" spans="1:9" ht="12.75" x14ac:dyDescent="0.2">
      <c r="A392" s="22"/>
      <c r="B392" s="22"/>
      <c r="C392" s="22"/>
      <c r="D392" s="22"/>
      <c r="E392" s="22"/>
      <c r="F392" s="22"/>
      <c r="G392" s="22"/>
      <c r="H392" s="22"/>
      <c r="I392" s="22"/>
    </row>
    <row r="393" spans="1:9" ht="12.75" x14ac:dyDescent="0.2">
      <c r="A393" s="22"/>
      <c r="B393" s="22"/>
      <c r="C393" s="22"/>
      <c r="D393" s="22"/>
      <c r="E393" s="22"/>
      <c r="F393" s="22"/>
      <c r="G393" s="22"/>
      <c r="H393" s="22"/>
      <c r="I393" s="22"/>
    </row>
    <row r="394" spans="1:9" ht="12.75" x14ac:dyDescent="0.2">
      <c r="A394" s="22"/>
      <c r="B394" s="22"/>
      <c r="C394" s="22"/>
      <c r="D394" s="22"/>
      <c r="E394" s="22"/>
      <c r="F394" s="22"/>
      <c r="G394" s="22"/>
      <c r="H394" s="22"/>
      <c r="I394" s="22"/>
    </row>
    <row r="395" spans="1:9" ht="12.75" x14ac:dyDescent="0.2">
      <c r="A395" s="22"/>
      <c r="B395" s="22"/>
      <c r="C395" s="22"/>
      <c r="D395" s="22"/>
      <c r="E395" s="22"/>
      <c r="F395" s="22"/>
      <c r="G395" s="22"/>
      <c r="H395" s="22"/>
      <c r="I395" s="22"/>
    </row>
    <row r="396" spans="1:9" ht="12.75" x14ac:dyDescent="0.2">
      <c r="A396" s="22"/>
      <c r="B396" s="22"/>
      <c r="C396" s="22"/>
      <c r="D396" s="22"/>
      <c r="E396" s="22"/>
      <c r="F396" s="22"/>
      <c r="G396" s="22"/>
      <c r="H396" s="22"/>
      <c r="I396" s="22"/>
    </row>
    <row r="397" spans="1:9" ht="12.75" x14ac:dyDescent="0.2">
      <c r="A397" s="22"/>
      <c r="B397" s="22"/>
      <c r="C397" s="22"/>
      <c r="D397" s="22"/>
      <c r="E397" s="22"/>
      <c r="F397" s="22"/>
      <c r="G397" s="22"/>
      <c r="H397" s="22"/>
      <c r="I397" s="22"/>
    </row>
    <row r="398" spans="1:9" ht="12.75" x14ac:dyDescent="0.2">
      <c r="A398" s="22"/>
      <c r="B398" s="22"/>
      <c r="C398" s="22"/>
      <c r="D398" s="22"/>
      <c r="E398" s="22"/>
      <c r="F398" s="22"/>
      <c r="G398" s="22"/>
      <c r="H398" s="22"/>
      <c r="I398" s="22"/>
    </row>
    <row r="399" spans="1:9" ht="12.75" x14ac:dyDescent="0.2">
      <c r="A399" s="22"/>
      <c r="B399" s="22"/>
      <c r="C399" s="22"/>
      <c r="D399" s="22"/>
      <c r="E399" s="22"/>
      <c r="F399" s="22"/>
      <c r="G399" s="22"/>
      <c r="H399" s="22"/>
      <c r="I399" s="22"/>
    </row>
    <row r="400" spans="1:9" ht="12.75" x14ac:dyDescent="0.2">
      <c r="A400" s="22"/>
      <c r="B400" s="22"/>
      <c r="C400" s="22"/>
      <c r="D400" s="22"/>
      <c r="E400" s="22"/>
      <c r="F400" s="22"/>
      <c r="G400" s="22"/>
      <c r="H400" s="22"/>
      <c r="I400" s="22"/>
    </row>
    <row r="401" spans="1:9" ht="12.75" x14ac:dyDescent="0.2">
      <c r="A401" s="22"/>
      <c r="B401" s="22"/>
      <c r="C401" s="22"/>
      <c r="D401" s="22"/>
      <c r="E401" s="22"/>
      <c r="F401" s="22"/>
      <c r="G401" s="22"/>
      <c r="H401" s="22"/>
      <c r="I401" s="22"/>
    </row>
    <row r="402" spans="1:9" ht="12.75" x14ac:dyDescent="0.2">
      <c r="A402" s="22"/>
      <c r="B402" s="22"/>
      <c r="C402" s="22"/>
      <c r="D402" s="22"/>
      <c r="E402" s="22"/>
      <c r="F402" s="22"/>
      <c r="G402" s="22"/>
      <c r="H402" s="22"/>
      <c r="I402" s="22"/>
    </row>
    <row r="403" spans="1:9" ht="12.75" x14ac:dyDescent="0.2">
      <c r="A403" s="22"/>
      <c r="B403" s="22"/>
      <c r="C403" s="22"/>
      <c r="D403" s="22"/>
      <c r="E403" s="22"/>
      <c r="F403" s="22"/>
      <c r="G403" s="22"/>
      <c r="H403" s="22"/>
      <c r="I403" s="22"/>
    </row>
    <row r="404" spans="1:9" ht="12.75" x14ac:dyDescent="0.2">
      <c r="A404" s="22"/>
      <c r="B404" s="22"/>
      <c r="C404" s="22"/>
      <c r="D404" s="22"/>
      <c r="E404" s="22"/>
      <c r="F404" s="22"/>
      <c r="G404" s="22"/>
      <c r="H404" s="22"/>
      <c r="I404" s="22"/>
    </row>
    <row r="405" spans="1:9" ht="12.75" x14ac:dyDescent="0.2">
      <c r="A405" s="22"/>
      <c r="B405" s="22"/>
      <c r="C405" s="22"/>
      <c r="D405" s="22"/>
      <c r="E405" s="22"/>
      <c r="F405" s="22"/>
      <c r="G405" s="22"/>
      <c r="H405" s="22"/>
      <c r="I405" s="22"/>
    </row>
    <row r="406" spans="1:9" ht="12.75" x14ac:dyDescent="0.2">
      <c r="A406" s="22"/>
      <c r="B406" s="22"/>
      <c r="C406" s="22"/>
      <c r="D406" s="22"/>
      <c r="E406" s="22"/>
      <c r="F406" s="22"/>
      <c r="G406" s="22"/>
      <c r="H406" s="22"/>
      <c r="I406" s="22"/>
    </row>
    <row r="407" spans="1:9" ht="12.75" x14ac:dyDescent="0.2">
      <c r="A407" s="22"/>
      <c r="B407" s="22"/>
      <c r="C407" s="22"/>
      <c r="D407" s="22"/>
      <c r="E407" s="22"/>
      <c r="F407" s="22"/>
      <c r="G407" s="22"/>
      <c r="H407" s="22"/>
      <c r="I407" s="22"/>
    </row>
    <row r="408" spans="1:9" ht="12.75" x14ac:dyDescent="0.2">
      <c r="A408" s="22"/>
      <c r="B408" s="22"/>
      <c r="C408" s="22"/>
      <c r="D408" s="22"/>
      <c r="E408" s="22"/>
      <c r="F408" s="22"/>
      <c r="G408" s="22"/>
      <c r="H408" s="22"/>
      <c r="I408" s="22"/>
    </row>
    <row r="409" spans="1:9" ht="12.75" x14ac:dyDescent="0.2">
      <c r="A409" s="22"/>
      <c r="B409" s="22"/>
      <c r="C409" s="22"/>
      <c r="D409" s="22"/>
      <c r="E409" s="22"/>
      <c r="F409" s="22"/>
      <c r="G409" s="22"/>
      <c r="H409" s="22"/>
      <c r="I409" s="22"/>
    </row>
    <row r="410" spans="1:9" ht="12.75" x14ac:dyDescent="0.2">
      <c r="A410" s="22"/>
      <c r="B410" s="22"/>
      <c r="C410" s="22"/>
      <c r="D410" s="22"/>
      <c r="E410" s="22"/>
      <c r="F410" s="22"/>
      <c r="G410" s="22"/>
      <c r="H410" s="22"/>
      <c r="I410" s="22"/>
    </row>
    <row r="411" spans="1:9" ht="12.75" x14ac:dyDescent="0.2">
      <c r="A411" s="22"/>
      <c r="B411" s="22"/>
      <c r="C411" s="22"/>
      <c r="D411" s="22"/>
      <c r="E411" s="22"/>
      <c r="F411" s="22"/>
      <c r="G411" s="22"/>
      <c r="H411" s="22"/>
      <c r="I411" s="22"/>
    </row>
    <row r="412" spans="1:9" ht="12.75" x14ac:dyDescent="0.2">
      <c r="A412" s="22"/>
      <c r="B412" s="22"/>
      <c r="C412" s="22"/>
      <c r="D412" s="22"/>
      <c r="E412" s="22"/>
      <c r="F412" s="22"/>
      <c r="G412" s="22"/>
      <c r="H412" s="22"/>
      <c r="I412" s="22"/>
    </row>
    <row r="413" spans="1:9" ht="12.75" x14ac:dyDescent="0.2">
      <c r="A413" s="22"/>
      <c r="B413" s="22"/>
      <c r="C413" s="22"/>
      <c r="D413" s="22"/>
      <c r="E413" s="22"/>
      <c r="F413" s="22"/>
      <c r="G413" s="22"/>
      <c r="H413" s="22"/>
      <c r="I413" s="22"/>
    </row>
    <row r="414" spans="1:9" ht="12.75" x14ac:dyDescent="0.2">
      <c r="A414" s="22"/>
      <c r="B414" s="22"/>
      <c r="C414" s="22"/>
      <c r="D414" s="22"/>
      <c r="E414" s="22"/>
      <c r="F414" s="22"/>
      <c r="G414" s="22"/>
      <c r="H414" s="22"/>
      <c r="I414" s="22"/>
    </row>
    <row r="415" spans="1:9" ht="12.75" x14ac:dyDescent="0.2">
      <c r="A415" s="22"/>
      <c r="B415" s="22"/>
      <c r="C415" s="22"/>
      <c r="D415" s="22"/>
      <c r="E415" s="22"/>
      <c r="F415" s="22"/>
      <c r="G415" s="22"/>
      <c r="H415" s="22"/>
      <c r="I415" s="22"/>
    </row>
    <row r="416" spans="1:9" ht="12.75" x14ac:dyDescent="0.2">
      <c r="A416" s="22"/>
      <c r="B416" s="22"/>
      <c r="C416" s="22"/>
      <c r="D416" s="22"/>
      <c r="E416" s="22"/>
      <c r="F416" s="22"/>
      <c r="G416" s="22"/>
      <c r="H416" s="22"/>
      <c r="I416" s="22"/>
    </row>
    <row r="417" spans="1:9" ht="12.75" x14ac:dyDescent="0.2">
      <c r="A417" s="22"/>
      <c r="B417" s="22"/>
      <c r="C417" s="22"/>
      <c r="D417" s="22"/>
      <c r="E417" s="22"/>
      <c r="F417" s="22"/>
      <c r="G417" s="22"/>
      <c r="H417" s="22"/>
      <c r="I417" s="22"/>
    </row>
    <row r="418" spans="1:9" ht="12.75" x14ac:dyDescent="0.2">
      <c r="A418" s="22"/>
      <c r="B418" s="22"/>
      <c r="C418" s="22"/>
      <c r="D418" s="22"/>
      <c r="E418" s="22"/>
      <c r="F418" s="22"/>
      <c r="G418" s="22"/>
      <c r="H418" s="22"/>
      <c r="I418" s="22"/>
    </row>
    <row r="419" spans="1:9" ht="12.75" x14ac:dyDescent="0.2">
      <c r="A419" s="22"/>
      <c r="B419" s="22"/>
      <c r="C419" s="22"/>
      <c r="D419" s="22"/>
      <c r="E419" s="22"/>
      <c r="F419" s="22"/>
      <c r="G419" s="22"/>
      <c r="H419" s="22"/>
      <c r="I419" s="22"/>
    </row>
    <row r="420" spans="1:9" ht="12.75" x14ac:dyDescent="0.2">
      <c r="A420" s="22"/>
      <c r="B420" s="22"/>
      <c r="C420" s="22"/>
      <c r="D420" s="22"/>
      <c r="E420" s="22"/>
      <c r="F420" s="22"/>
      <c r="G420" s="22"/>
      <c r="H420" s="22"/>
      <c r="I420" s="22"/>
    </row>
    <row r="421" spans="1:9" ht="12.75" x14ac:dyDescent="0.2">
      <c r="A421" s="22"/>
      <c r="B421" s="22"/>
      <c r="C421" s="22"/>
      <c r="D421" s="22"/>
      <c r="E421" s="22"/>
      <c r="F421" s="22"/>
      <c r="G421" s="22"/>
      <c r="H421" s="22"/>
      <c r="I421" s="22"/>
    </row>
    <row r="422" spans="1:9" ht="12.75" x14ac:dyDescent="0.2">
      <c r="A422" s="22"/>
      <c r="B422" s="22"/>
      <c r="C422" s="22"/>
      <c r="D422" s="22"/>
      <c r="E422" s="22"/>
      <c r="F422" s="22"/>
      <c r="G422" s="22"/>
      <c r="H422" s="22"/>
      <c r="I422" s="22"/>
    </row>
    <row r="423" spans="1:9" ht="12.75" x14ac:dyDescent="0.2">
      <c r="A423" s="22"/>
      <c r="B423" s="22"/>
      <c r="C423" s="22"/>
      <c r="D423" s="22"/>
      <c r="E423" s="22"/>
      <c r="F423" s="22"/>
      <c r="G423" s="22"/>
      <c r="H423" s="22"/>
      <c r="I423" s="22"/>
    </row>
    <row r="424" spans="1:9" ht="12.75" x14ac:dyDescent="0.2">
      <c r="A424" s="22"/>
      <c r="B424" s="22"/>
      <c r="C424" s="22"/>
      <c r="D424" s="22"/>
      <c r="E424" s="22"/>
      <c r="F424" s="22"/>
      <c r="G424" s="22"/>
      <c r="H424" s="22"/>
      <c r="I424" s="22"/>
    </row>
    <row r="425" spans="1:9" ht="12.75" x14ac:dyDescent="0.2">
      <c r="A425" s="22"/>
      <c r="B425" s="22"/>
      <c r="C425" s="22"/>
      <c r="D425" s="22"/>
      <c r="E425" s="22"/>
      <c r="F425" s="22"/>
      <c r="G425" s="22"/>
      <c r="H425" s="22"/>
      <c r="I425" s="22"/>
    </row>
    <row r="426" spans="1:9" ht="12.75" x14ac:dyDescent="0.2">
      <c r="A426" s="22"/>
      <c r="B426" s="22"/>
      <c r="C426" s="22"/>
      <c r="D426" s="22"/>
      <c r="E426" s="22"/>
      <c r="F426" s="22"/>
      <c r="G426" s="22"/>
      <c r="H426" s="22"/>
      <c r="I426" s="22"/>
    </row>
    <row r="427" spans="1:9" ht="12.75" x14ac:dyDescent="0.2">
      <c r="A427" s="22"/>
      <c r="B427" s="22"/>
      <c r="C427" s="22"/>
      <c r="D427" s="22"/>
      <c r="E427" s="22"/>
      <c r="F427" s="22"/>
      <c r="G427" s="22"/>
      <c r="H427" s="22"/>
      <c r="I427" s="22"/>
    </row>
    <row r="428" spans="1:9" ht="12.75" x14ac:dyDescent="0.2">
      <c r="A428" s="22"/>
      <c r="B428" s="22"/>
      <c r="C428" s="22"/>
      <c r="D428" s="22"/>
      <c r="E428" s="22"/>
      <c r="F428" s="22"/>
      <c r="G428" s="22"/>
      <c r="H428" s="22"/>
      <c r="I428" s="22"/>
    </row>
    <row r="429" spans="1:9" ht="12.75" x14ac:dyDescent="0.2">
      <c r="A429" s="22"/>
      <c r="B429" s="22"/>
      <c r="C429" s="22"/>
      <c r="D429" s="22"/>
      <c r="E429" s="22"/>
      <c r="F429" s="22"/>
      <c r="G429" s="22"/>
      <c r="H429" s="22"/>
      <c r="I429" s="22"/>
    </row>
    <row r="430" spans="1:9" ht="12.75" x14ac:dyDescent="0.2">
      <c r="A430" s="22"/>
      <c r="B430" s="22"/>
      <c r="C430" s="22"/>
      <c r="D430" s="22"/>
      <c r="E430" s="22"/>
      <c r="F430" s="22"/>
      <c r="G430" s="22"/>
      <c r="H430" s="22"/>
      <c r="I430" s="22"/>
    </row>
    <row r="431" spans="1:9" ht="12.75" x14ac:dyDescent="0.2">
      <c r="A431" s="22"/>
      <c r="B431" s="22"/>
      <c r="C431" s="22"/>
      <c r="D431" s="22"/>
      <c r="E431" s="22"/>
      <c r="F431" s="22"/>
      <c r="G431" s="22"/>
      <c r="H431" s="22"/>
      <c r="I431" s="22"/>
    </row>
    <row r="432" spans="1:9" ht="12.75" x14ac:dyDescent="0.2">
      <c r="A432" s="22"/>
      <c r="B432" s="22"/>
      <c r="C432" s="22"/>
      <c r="D432" s="22"/>
      <c r="E432" s="22"/>
      <c r="F432" s="22"/>
      <c r="G432" s="22"/>
      <c r="H432" s="22"/>
      <c r="I432" s="22"/>
    </row>
    <row r="433" spans="1:9" ht="12.75" x14ac:dyDescent="0.2">
      <c r="A433" s="22"/>
      <c r="B433" s="22"/>
      <c r="C433" s="22"/>
      <c r="D433" s="22"/>
      <c r="E433" s="22"/>
      <c r="F433" s="22"/>
      <c r="G433" s="22"/>
      <c r="H433" s="22"/>
      <c r="I433" s="22"/>
    </row>
    <row r="434" spans="1:9" ht="12.75" x14ac:dyDescent="0.2">
      <c r="A434" s="22"/>
      <c r="B434" s="22"/>
      <c r="C434" s="22"/>
      <c r="D434" s="22"/>
      <c r="E434" s="22"/>
      <c r="F434" s="22"/>
      <c r="G434" s="22"/>
      <c r="H434" s="22"/>
      <c r="I434" s="22"/>
    </row>
    <row r="435" spans="1:9" ht="12.75" x14ac:dyDescent="0.2">
      <c r="A435" s="22"/>
      <c r="B435" s="22"/>
      <c r="C435" s="22"/>
      <c r="D435" s="22"/>
      <c r="E435" s="22"/>
      <c r="F435" s="22"/>
      <c r="G435" s="22"/>
      <c r="H435" s="22"/>
      <c r="I435" s="22"/>
    </row>
    <row r="436" spans="1:9" ht="12.75" x14ac:dyDescent="0.2">
      <c r="A436" s="22"/>
      <c r="B436" s="22"/>
      <c r="C436" s="22"/>
      <c r="D436" s="22"/>
      <c r="E436" s="22"/>
      <c r="F436" s="22"/>
      <c r="G436" s="22"/>
      <c r="H436" s="22"/>
      <c r="I436" s="22"/>
    </row>
    <row r="437" spans="1:9" ht="12.75" x14ac:dyDescent="0.2">
      <c r="A437" s="22"/>
      <c r="B437" s="22"/>
      <c r="C437" s="22"/>
      <c r="D437" s="22"/>
      <c r="E437" s="22"/>
      <c r="F437" s="22"/>
      <c r="G437" s="22"/>
      <c r="H437" s="22"/>
      <c r="I437" s="22"/>
    </row>
    <row r="438" spans="1:9" ht="12.75" x14ac:dyDescent="0.2">
      <c r="A438" s="22"/>
      <c r="B438" s="22"/>
      <c r="C438" s="22"/>
      <c r="D438" s="22"/>
      <c r="E438" s="22"/>
      <c r="F438" s="22"/>
      <c r="G438" s="22"/>
      <c r="H438" s="22"/>
      <c r="I438" s="22"/>
    </row>
    <row r="439" spans="1:9" ht="12.75" x14ac:dyDescent="0.2">
      <c r="A439" s="22"/>
      <c r="B439" s="22"/>
      <c r="C439" s="22"/>
      <c r="D439" s="22"/>
      <c r="E439" s="22"/>
      <c r="F439" s="22"/>
      <c r="G439" s="22"/>
      <c r="H439" s="22"/>
      <c r="I439" s="22"/>
    </row>
    <row r="440" spans="1:9" ht="12.75" x14ac:dyDescent="0.2">
      <c r="A440" s="22"/>
      <c r="B440" s="22"/>
      <c r="C440" s="22"/>
      <c r="D440" s="22"/>
      <c r="E440" s="22"/>
      <c r="F440" s="22"/>
      <c r="G440" s="22"/>
      <c r="H440" s="22"/>
      <c r="I440" s="22"/>
    </row>
    <row r="441" spans="1:9" ht="12.75" x14ac:dyDescent="0.2">
      <c r="A441" s="22"/>
      <c r="B441" s="22"/>
      <c r="C441" s="22"/>
      <c r="D441" s="22"/>
      <c r="E441" s="22"/>
      <c r="F441" s="22"/>
      <c r="G441" s="22"/>
      <c r="H441" s="22"/>
      <c r="I441" s="22"/>
    </row>
    <row r="442" spans="1:9" ht="12.75" x14ac:dyDescent="0.2">
      <c r="A442" s="22"/>
      <c r="B442" s="22"/>
      <c r="C442" s="22"/>
      <c r="D442" s="22"/>
      <c r="E442" s="22"/>
      <c r="F442" s="22"/>
      <c r="G442" s="22"/>
      <c r="H442" s="22"/>
      <c r="I442" s="22"/>
    </row>
    <row r="443" spans="1:9" ht="12.75" x14ac:dyDescent="0.2">
      <c r="A443" s="22"/>
      <c r="B443" s="22"/>
      <c r="C443" s="22"/>
      <c r="D443" s="22"/>
      <c r="E443" s="22"/>
      <c r="F443" s="22"/>
      <c r="G443" s="22"/>
      <c r="H443" s="22"/>
      <c r="I443" s="22"/>
    </row>
    <row r="444" spans="1:9" ht="12.75" x14ac:dyDescent="0.2">
      <c r="A444" s="22"/>
      <c r="B444" s="22"/>
      <c r="C444" s="22"/>
      <c r="D444" s="22"/>
      <c r="E444" s="22"/>
      <c r="F444" s="22"/>
      <c r="G444" s="22"/>
      <c r="H444" s="22"/>
      <c r="I444" s="22"/>
    </row>
    <row r="445" spans="1:9" ht="12.75" x14ac:dyDescent="0.2">
      <c r="A445" s="22"/>
      <c r="B445" s="22"/>
      <c r="C445" s="22"/>
      <c r="D445" s="22"/>
      <c r="E445" s="22"/>
      <c r="F445" s="22"/>
      <c r="G445" s="22"/>
      <c r="H445" s="22"/>
      <c r="I445" s="22"/>
    </row>
    <row r="446" spans="1:9" ht="12.75" x14ac:dyDescent="0.2">
      <c r="A446" s="22"/>
      <c r="B446" s="22"/>
      <c r="C446" s="22"/>
      <c r="D446" s="22"/>
      <c r="E446" s="22"/>
      <c r="F446" s="22"/>
      <c r="G446" s="22"/>
      <c r="H446" s="22"/>
      <c r="I446" s="22"/>
    </row>
    <row r="447" spans="1:9" ht="12.75" x14ac:dyDescent="0.2">
      <c r="A447" s="22"/>
      <c r="B447" s="22"/>
      <c r="C447" s="22"/>
      <c r="D447" s="22"/>
      <c r="E447" s="22"/>
      <c r="F447" s="22"/>
      <c r="G447" s="22"/>
      <c r="H447" s="22"/>
      <c r="I447" s="22"/>
    </row>
    <row r="448" spans="1:9" ht="12.75" x14ac:dyDescent="0.2">
      <c r="A448" s="22"/>
      <c r="B448" s="22"/>
      <c r="C448" s="22"/>
      <c r="D448" s="22"/>
      <c r="E448" s="22"/>
      <c r="F448" s="22"/>
      <c r="G448" s="22"/>
      <c r="H448" s="22"/>
      <c r="I448" s="22"/>
    </row>
    <row r="449" spans="1:9" ht="12.75" x14ac:dyDescent="0.2">
      <c r="A449" s="22"/>
      <c r="B449" s="22"/>
      <c r="C449" s="22"/>
      <c r="D449" s="22"/>
      <c r="E449" s="22"/>
      <c r="F449" s="22"/>
      <c r="G449" s="22"/>
      <c r="H449" s="22"/>
      <c r="I449" s="22"/>
    </row>
    <row r="450" spans="1:9" ht="12.75" x14ac:dyDescent="0.2">
      <c r="A450" s="22"/>
      <c r="B450" s="22"/>
      <c r="C450" s="22"/>
      <c r="D450" s="22"/>
      <c r="E450" s="22"/>
      <c r="F450" s="22"/>
      <c r="G450" s="22"/>
      <c r="H450" s="22"/>
      <c r="I450" s="22"/>
    </row>
    <row r="451" spans="1:9" ht="12.75" x14ac:dyDescent="0.2">
      <c r="A451" s="22"/>
      <c r="B451" s="22"/>
      <c r="C451" s="22"/>
      <c r="D451" s="22"/>
      <c r="E451" s="22"/>
      <c r="F451" s="22"/>
      <c r="G451" s="22"/>
      <c r="H451" s="22"/>
      <c r="I451" s="22"/>
    </row>
    <row r="452" spans="1:9" ht="12.75" x14ac:dyDescent="0.2">
      <c r="A452" s="22"/>
      <c r="B452" s="22"/>
      <c r="C452" s="22"/>
      <c r="D452" s="22"/>
      <c r="E452" s="22"/>
      <c r="F452" s="22"/>
      <c r="G452" s="22"/>
      <c r="H452" s="22"/>
      <c r="I452" s="22"/>
    </row>
    <row r="453" spans="1:9" ht="12.75" x14ac:dyDescent="0.2">
      <c r="A453" s="22"/>
      <c r="B453" s="22"/>
      <c r="C453" s="22"/>
      <c r="D453" s="22"/>
      <c r="E453" s="22"/>
      <c r="F453" s="22"/>
      <c r="G453" s="22"/>
      <c r="H453" s="22"/>
      <c r="I453" s="22"/>
    </row>
    <row r="454" spans="1:9" ht="12.75" x14ac:dyDescent="0.2">
      <c r="A454" s="22"/>
      <c r="B454" s="22"/>
      <c r="C454" s="22"/>
      <c r="D454" s="22"/>
      <c r="E454" s="22"/>
      <c r="F454" s="22"/>
      <c r="G454" s="22"/>
      <c r="H454" s="22"/>
      <c r="I454" s="22"/>
    </row>
    <row r="455" spans="1:9" ht="12.75" x14ac:dyDescent="0.2">
      <c r="A455" s="22"/>
      <c r="B455" s="22"/>
      <c r="C455" s="22"/>
      <c r="D455" s="22"/>
      <c r="E455" s="22"/>
      <c r="F455" s="22"/>
      <c r="G455" s="22"/>
      <c r="H455" s="22"/>
      <c r="I455" s="22"/>
    </row>
    <row r="456" spans="1:9" ht="12.75" x14ac:dyDescent="0.2">
      <c r="A456" s="22"/>
      <c r="B456" s="22"/>
      <c r="C456" s="22"/>
      <c r="D456" s="22"/>
      <c r="E456" s="22"/>
      <c r="F456" s="22"/>
      <c r="G456" s="22"/>
      <c r="H456" s="22"/>
      <c r="I456" s="22"/>
    </row>
    <row r="457" spans="1:9" ht="12.75" x14ac:dyDescent="0.2">
      <c r="A457" s="22"/>
      <c r="B457" s="22"/>
      <c r="C457" s="22"/>
      <c r="D457" s="22"/>
      <c r="E457" s="22"/>
      <c r="F457" s="22"/>
      <c r="G457" s="22"/>
      <c r="H457" s="22"/>
      <c r="I457" s="22"/>
    </row>
    <row r="458" spans="1:9" ht="12.75" x14ac:dyDescent="0.2">
      <c r="A458" s="22"/>
      <c r="B458" s="22"/>
      <c r="C458" s="22"/>
      <c r="D458" s="22"/>
      <c r="E458" s="22"/>
      <c r="F458" s="22"/>
      <c r="G458" s="22"/>
      <c r="H458" s="22"/>
      <c r="I458" s="22"/>
    </row>
    <row r="459" spans="1:9" ht="12.75" x14ac:dyDescent="0.2">
      <c r="A459" s="22"/>
      <c r="B459" s="22"/>
      <c r="C459" s="22"/>
      <c r="D459" s="22"/>
      <c r="E459" s="22"/>
      <c r="F459" s="22"/>
      <c r="G459" s="22"/>
      <c r="H459" s="22"/>
      <c r="I459" s="22"/>
    </row>
    <row r="460" spans="1:9" ht="12.75" x14ac:dyDescent="0.2">
      <c r="A460" s="22"/>
      <c r="B460" s="22"/>
      <c r="C460" s="22"/>
      <c r="D460" s="22"/>
      <c r="E460" s="22"/>
      <c r="F460" s="22"/>
      <c r="G460" s="22"/>
      <c r="H460" s="22"/>
      <c r="I460" s="22"/>
    </row>
    <row r="461" spans="1:9" ht="12.75" x14ac:dyDescent="0.2">
      <c r="A461" s="22"/>
      <c r="B461" s="22"/>
      <c r="C461" s="22"/>
      <c r="D461" s="22"/>
      <c r="E461" s="22"/>
      <c r="F461" s="22"/>
      <c r="G461" s="22"/>
      <c r="H461" s="22"/>
      <c r="I461" s="22"/>
    </row>
    <row r="462" spans="1:9" ht="12.75" x14ac:dyDescent="0.2">
      <c r="A462" s="22"/>
      <c r="B462" s="22"/>
      <c r="C462" s="22"/>
      <c r="D462" s="22"/>
      <c r="E462" s="22"/>
      <c r="F462" s="22"/>
      <c r="G462" s="22"/>
      <c r="H462" s="22"/>
      <c r="I462" s="22"/>
    </row>
    <row r="463" spans="1:9" ht="12.75" x14ac:dyDescent="0.2">
      <c r="A463" s="22"/>
      <c r="B463" s="22"/>
      <c r="C463" s="22"/>
      <c r="D463" s="22"/>
      <c r="E463" s="22"/>
      <c r="F463" s="22"/>
      <c r="G463" s="22"/>
      <c r="H463" s="22"/>
      <c r="I463" s="22"/>
    </row>
    <row r="464" spans="1:9" ht="12.75" x14ac:dyDescent="0.2">
      <c r="A464" s="22"/>
      <c r="B464" s="22"/>
      <c r="C464" s="22"/>
      <c r="D464" s="22"/>
      <c r="E464" s="22"/>
      <c r="F464" s="22"/>
      <c r="G464" s="22"/>
      <c r="H464" s="22"/>
      <c r="I464" s="22"/>
    </row>
    <row r="465" spans="1:9" ht="12.75" x14ac:dyDescent="0.2">
      <c r="A465" s="22"/>
      <c r="B465" s="22"/>
      <c r="C465" s="22"/>
      <c r="D465" s="22"/>
      <c r="E465" s="22"/>
      <c r="F465" s="22"/>
      <c r="G465" s="22"/>
      <c r="H465" s="22"/>
      <c r="I465" s="22"/>
    </row>
    <row r="466" spans="1:9" ht="12.75" x14ac:dyDescent="0.2">
      <c r="A466" s="22"/>
      <c r="B466" s="22"/>
      <c r="C466" s="22"/>
      <c r="D466" s="22"/>
      <c r="E466" s="22"/>
      <c r="F466" s="22"/>
      <c r="G466" s="22"/>
      <c r="H466" s="22"/>
      <c r="I466" s="22"/>
    </row>
    <row r="467" spans="1:9" ht="12.75" x14ac:dyDescent="0.2">
      <c r="A467" s="22"/>
      <c r="B467" s="22"/>
      <c r="C467" s="22"/>
      <c r="D467" s="22"/>
      <c r="E467" s="22"/>
      <c r="F467" s="22"/>
      <c r="G467" s="22"/>
      <c r="H467" s="22"/>
      <c r="I467" s="22"/>
    </row>
    <row r="468" spans="1:9" ht="12.75" x14ac:dyDescent="0.2">
      <c r="A468" s="22"/>
      <c r="B468" s="22"/>
      <c r="C468" s="22"/>
      <c r="D468" s="22"/>
      <c r="E468" s="22"/>
      <c r="F468" s="22"/>
      <c r="G468" s="22"/>
      <c r="H468" s="22"/>
      <c r="I468" s="22"/>
    </row>
    <row r="469" spans="1:9" ht="12.75" x14ac:dyDescent="0.2">
      <c r="A469" s="22"/>
      <c r="B469" s="22"/>
      <c r="C469" s="22"/>
      <c r="D469" s="22"/>
      <c r="E469" s="22"/>
      <c r="F469" s="22"/>
      <c r="G469" s="22"/>
      <c r="H469" s="22"/>
      <c r="I469" s="22"/>
    </row>
    <row r="470" spans="1:9" ht="12.75" x14ac:dyDescent="0.2">
      <c r="A470" s="22"/>
      <c r="B470" s="22"/>
      <c r="C470" s="22"/>
      <c r="D470" s="22"/>
      <c r="E470" s="22"/>
      <c r="F470" s="22"/>
      <c r="G470" s="22"/>
      <c r="H470" s="22"/>
      <c r="I470" s="22"/>
    </row>
    <row r="471" spans="1:9" ht="12.75" x14ac:dyDescent="0.2">
      <c r="A471" s="22"/>
      <c r="B471" s="22"/>
      <c r="C471" s="22"/>
      <c r="D471" s="22"/>
      <c r="E471" s="22"/>
      <c r="F471" s="22"/>
      <c r="G471" s="22"/>
      <c r="H471" s="22"/>
      <c r="I471" s="22"/>
    </row>
    <row r="472" spans="1:9" ht="12.75" x14ac:dyDescent="0.2">
      <c r="A472" s="22"/>
      <c r="B472" s="22"/>
      <c r="C472" s="22"/>
      <c r="D472" s="22"/>
      <c r="E472" s="22"/>
      <c r="F472" s="22"/>
      <c r="G472" s="22"/>
      <c r="H472" s="22"/>
      <c r="I472" s="22"/>
    </row>
    <row r="473" spans="1:9" ht="12.75" x14ac:dyDescent="0.2">
      <c r="A473" s="22"/>
      <c r="B473" s="22"/>
      <c r="C473" s="22"/>
      <c r="D473" s="22"/>
      <c r="E473" s="22"/>
      <c r="F473" s="22"/>
      <c r="G473" s="22"/>
      <c r="H473" s="22"/>
      <c r="I473" s="22"/>
    </row>
    <row r="474" spans="1:9" ht="12.75" x14ac:dyDescent="0.2">
      <c r="A474" s="22"/>
      <c r="B474" s="22"/>
      <c r="C474" s="22"/>
      <c r="D474" s="22"/>
      <c r="E474" s="22"/>
      <c r="F474" s="22"/>
      <c r="G474" s="22"/>
      <c r="H474" s="22"/>
      <c r="I474" s="22"/>
    </row>
    <row r="475" spans="1:9" ht="12.75" x14ac:dyDescent="0.2">
      <c r="A475" s="22"/>
      <c r="B475" s="22"/>
      <c r="C475" s="22"/>
      <c r="D475" s="22"/>
      <c r="E475" s="22"/>
      <c r="F475" s="22"/>
      <c r="G475" s="22"/>
      <c r="H475" s="22"/>
      <c r="I475" s="22"/>
    </row>
    <row r="476" spans="1:9" ht="12.75" x14ac:dyDescent="0.2">
      <c r="A476" s="22"/>
      <c r="B476" s="22"/>
      <c r="C476" s="22"/>
      <c r="D476" s="22"/>
      <c r="E476" s="22"/>
      <c r="F476" s="22"/>
      <c r="G476" s="22"/>
      <c r="H476" s="22"/>
      <c r="I476" s="22"/>
    </row>
    <row r="477" spans="1:9" ht="12.75" x14ac:dyDescent="0.2">
      <c r="A477" s="22"/>
      <c r="B477" s="22"/>
      <c r="C477" s="22"/>
      <c r="D477" s="22"/>
      <c r="E477" s="22"/>
      <c r="F477" s="22"/>
      <c r="G477" s="22"/>
      <c r="H477" s="22"/>
      <c r="I477" s="22"/>
    </row>
    <row r="478" spans="1:9" ht="12.75" x14ac:dyDescent="0.2">
      <c r="A478" s="22"/>
      <c r="B478" s="22"/>
      <c r="C478" s="22"/>
      <c r="D478" s="22"/>
      <c r="E478" s="22"/>
      <c r="F478" s="22"/>
      <c r="G478" s="22"/>
      <c r="H478" s="22"/>
      <c r="I478" s="22"/>
    </row>
    <row r="479" spans="1:9" ht="12.75" x14ac:dyDescent="0.2">
      <c r="A479" s="22"/>
      <c r="B479" s="22"/>
      <c r="C479" s="22"/>
      <c r="D479" s="22"/>
      <c r="E479" s="22"/>
      <c r="F479" s="22"/>
      <c r="G479" s="22"/>
      <c r="H479" s="22"/>
      <c r="I479" s="22"/>
    </row>
    <row r="480" spans="1:9" ht="12.75" x14ac:dyDescent="0.2">
      <c r="A480" s="22"/>
      <c r="B480" s="22"/>
      <c r="C480" s="22"/>
      <c r="D480" s="22"/>
      <c r="E480" s="22"/>
      <c r="F480" s="22"/>
      <c r="G480" s="22"/>
      <c r="H480" s="22"/>
      <c r="I480" s="22"/>
    </row>
    <row r="481" spans="1:9" ht="12.75" x14ac:dyDescent="0.2">
      <c r="A481" s="22"/>
      <c r="B481" s="22"/>
      <c r="C481" s="22"/>
      <c r="D481" s="22"/>
      <c r="E481" s="22"/>
      <c r="F481" s="22"/>
      <c r="G481" s="22"/>
      <c r="H481" s="22"/>
      <c r="I481" s="22"/>
    </row>
    <row r="482" spans="1:9" ht="12.75" x14ac:dyDescent="0.2">
      <c r="A482" s="22"/>
      <c r="B482" s="22"/>
      <c r="C482" s="22"/>
      <c r="D482" s="22"/>
      <c r="E482" s="22"/>
      <c r="F482" s="22"/>
      <c r="G482" s="22"/>
      <c r="H482" s="22"/>
      <c r="I482" s="22"/>
    </row>
    <row r="483" spans="1:9" ht="12.75" x14ac:dyDescent="0.2">
      <c r="A483" s="22"/>
      <c r="B483" s="22"/>
      <c r="C483" s="22"/>
      <c r="D483" s="22"/>
      <c r="E483" s="22"/>
      <c r="F483" s="22"/>
      <c r="G483" s="22"/>
      <c r="H483" s="22"/>
      <c r="I483" s="22"/>
    </row>
    <row r="484" spans="1:9" ht="12.75" x14ac:dyDescent="0.2">
      <c r="A484" s="22"/>
      <c r="B484" s="22"/>
      <c r="C484" s="22"/>
      <c r="D484" s="22"/>
      <c r="E484" s="22"/>
      <c r="F484" s="22"/>
      <c r="G484" s="22"/>
      <c r="H484" s="22"/>
      <c r="I484" s="22"/>
    </row>
    <row r="485" spans="1:9" ht="12.75" x14ac:dyDescent="0.2">
      <c r="A485" s="22"/>
      <c r="B485" s="22"/>
      <c r="C485" s="22"/>
      <c r="D485" s="22"/>
      <c r="E485" s="22"/>
      <c r="F485" s="22"/>
      <c r="G485" s="22"/>
      <c r="H485" s="22"/>
      <c r="I485" s="22"/>
    </row>
    <row r="486" spans="1:9" ht="12.75" x14ac:dyDescent="0.2">
      <c r="A486" s="22"/>
      <c r="B486" s="22"/>
      <c r="C486" s="22"/>
      <c r="D486" s="22"/>
      <c r="E486" s="22"/>
      <c r="F486" s="22"/>
      <c r="G486" s="22"/>
      <c r="H486" s="22"/>
      <c r="I486" s="22"/>
    </row>
    <row r="487" spans="1:9" ht="12.75" x14ac:dyDescent="0.2">
      <c r="A487" s="22"/>
      <c r="B487" s="22"/>
      <c r="C487" s="22"/>
      <c r="D487" s="22"/>
      <c r="E487" s="22"/>
      <c r="F487" s="22"/>
      <c r="G487" s="22"/>
      <c r="H487" s="22"/>
      <c r="I487" s="22"/>
    </row>
    <row r="488" spans="1:9" ht="12.75" x14ac:dyDescent="0.2">
      <c r="A488" s="22"/>
      <c r="B488" s="22"/>
      <c r="C488" s="22"/>
      <c r="D488" s="22"/>
      <c r="E488" s="22"/>
      <c r="F488" s="22"/>
      <c r="G488" s="22"/>
      <c r="H488" s="22"/>
      <c r="I488" s="22"/>
    </row>
    <row r="489" spans="1:9" ht="12.75" x14ac:dyDescent="0.2">
      <c r="A489" s="22"/>
      <c r="B489" s="22"/>
      <c r="C489" s="22"/>
      <c r="D489" s="22"/>
      <c r="E489" s="22"/>
      <c r="F489" s="22"/>
      <c r="G489" s="22"/>
      <c r="H489" s="22"/>
      <c r="I489" s="22"/>
    </row>
    <row r="490" spans="1:9" ht="12.75" x14ac:dyDescent="0.2">
      <c r="A490" s="22"/>
      <c r="B490" s="22"/>
      <c r="C490" s="22"/>
      <c r="D490" s="22"/>
      <c r="E490" s="22"/>
      <c r="F490" s="22"/>
      <c r="G490" s="22"/>
      <c r="H490" s="22"/>
      <c r="I490" s="22"/>
    </row>
    <row r="491" spans="1:9" ht="12.75" x14ac:dyDescent="0.2">
      <c r="A491" s="22"/>
      <c r="B491" s="22"/>
      <c r="C491" s="22"/>
      <c r="D491" s="22"/>
      <c r="E491" s="22"/>
      <c r="F491" s="22"/>
      <c r="G491" s="22"/>
      <c r="H491" s="22"/>
      <c r="I491" s="22"/>
    </row>
    <row r="492" spans="1:9" ht="12.75" x14ac:dyDescent="0.2">
      <c r="A492" s="22"/>
      <c r="B492" s="22"/>
      <c r="C492" s="22"/>
      <c r="D492" s="22"/>
      <c r="E492" s="22"/>
      <c r="F492" s="22"/>
      <c r="G492" s="22"/>
      <c r="H492" s="22"/>
      <c r="I492" s="22"/>
    </row>
    <row r="493" spans="1:9" ht="12.75" x14ac:dyDescent="0.2">
      <c r="A493" s="22"/>
      <c r="B493" s="22"/>
      <c r="C493" s="22"/>
      <c r="D493" s="22"/>
      <c r="E493" s="22"/>
      <c r="F493" s="22"/>
      <c r="G493" s="22"/>
      <c r="H493" s="22"/>
      <c r="I493" s="22"/>
    </row>
    <row r="494" spans="1:9" ht="12.75" x14ac:dyDescent="0.2">
      <c r="A494" s="22"/>
      <c r="B494" s="22"/>
      <c r="C494" s="22"/>
      <c r="D494" s="22"/>
      <c r="E494" s="22"/>
      <c r="F494" s="22"/>
      <c r="G494" s="22"/>
      <c r="H494" s="22"/>
      <c r="I494" s="22"/>
    </row>
    <row r="495" spans="1:9" ht="12.75" x14ac:dyDescent="0.2">
      <c r="A495" s="22"/>
      <c r="B495" s="22"/>
      <c r="C495" s="22"/>
      <c r="D495" s="22"/>
      <c r="E495" s="22"/>
      <c r="F495" s="22"/>
      <c r="G495" s="22"/>
      <c r="H495" s="22"/>
      <c r="I495" s="22"/>
    </row>
    <row r="496" spans="1:9" ht="12.75" x14ac:dyDescent="0.2">
      <c r="A496" s="22"/>
      <c r="B496" s="22"/>
      <c r="C496" s="22"/>
      <c r="D496" s="22"/>
      <c r="E496" s="22"/>
      <c r="F496" s="22"/>
      <c r="G496" s="22"/>
      <c r="H496" s="22"/>
      <c r="I496" s="22"/>
    </row>
    <row r="497" spans="1:9" ht="12.75" x14ac:dyDescent="0.2">
      <c r="A497" s="22"/>
      <c r="B497" s="22"/>
      <c r="C497" s="22"/>
      <c r="D497" s="22"/>
      <c r="E497" s="22"/>
      <c r="F497" s="22"/>
      <c r="G497" s="22"/>
      <c r="H497" s="22"/>
      <c r="I497" s="22"/>
    </row>
    <row r="498" spans="1:9" ht="12.75" x14ac:dyDescent="0.2">
      <c r="A498" s="22"/>
      <c r="B498" s="22"/>
      <c r="C498" s="22"/>
      <c r="D498" s="22"/>
      <c r="E498" s="22"/>
      <c r="F498" s="22"/>
      <c r="G498" s="22"/>
      <c r="H498" s="22"/>
      <c r="I498" s="22"/>
    </row>
    <row r="499" spans="1:9" ht="12.75" x14ac:dyDescent="0.2">
      <c r="A499" s="22"/>
      <c r="B499" s="22"/>
      <c r="C499" s="22"/>
      <c r="D499" s="22"/>
      <c r="E499" s="22"/>
      <c r="F499" s="22"/>
      <c r="G499" s="22"/>
      <c r="H499" s="22"/>
      <c r="I499" s="22"/>
    </row>
    <row r="500" spans="1:9" ht="12.75" x14ac:dyDescent="0.2">
      <c r="A500" s="22"/>
      <c r="B500" s="22"/>
      <c r="C500" s="22"/>
      <c r="D500" s="22"/>
      <c r="E500" s="22"/>
      <c r="F500" s="22"/>
      <c r="G500" s="22"/>
      <c r="H500" s="22"/>
      <c r="I500" s="22"/>
    </row>
    <row r="501" spans="1:9" ht="12.75" x14ac:dyDescent="0.2">
      <c r="A501" s="22"/>
      <c r="B501" s="22"/>
      <c r="C501" s="22"/>
      <c r="D501" s="22"/>
      <c r="E501" s="22"/>
      <c r="F501" s="22"/>
      <c r="G501" s="22"/>
      <c r="H501" s="22"/>
      <c r="I501" s="22"/>
    </row>
    <row r="502" spans="1:9" ht="12.75" x14ac:dyDescent="0.2">
      <c r="A502" s="22"/>
      <c r="B502" s="22"/>
      <c r="C502" s="22"/>
      <c r="D502" s="22"/>
      <c r="E502" s="22"/>
      <c r="F502" s="22"/>
      <c r="G502" s="22"/>
      <c r="H502" s="22"/>
      <c r="I502" s="22"/>
    </row>
    <row r="503" spans="1:9" ht="12.75" x14ac:dyDescent="0.2">
      <c r="A503" s="22"/>
      <c r="B503" s="22"/>
      <c r="C503" s="22"/>
      <c r="D503" s="22"/>
      <c r="E503" s="22"/>
      <c r="F503" s="22"/>
      <c r="G503" s="22"/>
      <c r="H503" s="22"/>
      <c r="I503" s="22"/>
    </row>
    <row r="504" spans="1:9" ht="12.75" x14ac:dyDescent="0.2">
      <c r="A504" s="22"/>
      <c r="B504" s="22"/>
      <c r="C504" s="22"/>
      <c r="D504" s="22"/>
      <c r="E504" s="22"/>
      <c r="F504" s="22"/>
      <c r="G504" s="22"/>
      <c r="H504" s="22"/>
      <c r="I504" s="22"/>
    </row>
    <row r="505" spans="1:9" ht="12.75" x14ac:dyDescent="0.2">
      <c r="A505" s="22"/>
      <c r="B505" s="22"/>
      <c r="C505" s="22"/>
      <c r="D505" s="22"/>
      <c r="E505" s="22"/>
      <c r="F505" s="22"/>
      <c r="G505" s="22"/>
      <c r="H505" s="22"/>
      <c r="I505" s="22"/>
    </row>
    <row r="506" spans="1:9" ht="12.75" x14ac:dyDescent="0.2">
      <c r="A506" s="22"/>
      <c r="B506" s="22"/>
      <c r="C506" s="22"/>
      <c r="D506" s="22"/>
      <c r="E506" s="22"/>
      <c r="F506" s="22"/>
      <c r="G506" s="22"/>
      <c r="H506" s="22"/>
      <c r="I506" s="22"/>
    </row>
    <row r="507" spans="1:9" ht="12.75" x14ac:dyDescent="0.2">
      <c r="A507" s="22"/>
      <c r="B507" s="22"/>
      <c r="C507" s="22"/>
      <c r="D507" s="22"/>
      <c r="E507" s="22"/>
      <c r="F507" s="22"/>
      <c r="G507" s="22"/>
      <c r="H507" s="22"/>
      <c r="I507" s="22"/>
    </row>
    <row r="508" spans="1:9" ht="12.75" x14ac:dyDescent="0.2">
      <c r="A508" s="22"/>
      <c r="B508" s="22"/>
      <c r="C508" s="22"/>
      <c r="D508" s="22"/>
      <c r="E508" s="22"/>
      <c r="F508" s="22"/>
      <c r="G508" s="22"/>
      <c r="H508" s="22"/>
      <c r="I508" s="22"/>
    </row>
    <row r="509" spans="1:9" ht="12.75" x14ac:dyDescent="0.2">
      <c r="A509" s="22"/>
      <c r="B509" s="22"/>
      <c r="C509" s="22"/>
      <c r="D509" s="22"/>
      <c r="E509" s="22"/>
      <c r="F509" s="22"/>
      <c r="G509" s="22"/>
      <c r="H509" s="22"/>
      <c r="I509" s="22"/>
    </row>
    <row r="510" spans="1:9" ht="12.75" x14ac:dyDescent="0.2">
      <c r="A510" s="22"/>
      <c r="B510" s="22"/>
      <c r="C510" s="22"/>
      <c r="D510" s="22"/>
      <c r="E510" s="22"/>
      <c r="F510" s="22"/>
      <c r="G510" s="22"/>
      <c r="H510" s="22"/>
      <c r="I510" s="22"/>
    </row>
    <row r="511" spans="1:9" ht="12.75" x14ac:dyDescent="0.2">
      <c r="A511" s="22"/>
      <c r="B511" s="22"/>
      <c r="C511" s="22"/>
      <c r="D511" s="22"/>
      <c r="E511" s="22"/>
      <c r="F511" s="22"/>
      <c r="G511" s="22"/>
      <c r="H511" s="22"/>
      <c r="I511" s="22"/>
    </row>
    <row r="512" spans="1:9" ht="12.75" x14ac:dyDescent="0.2">
      <c r="A512" s="22"/>
      <c r="B512" s="22"/>
      <c r="C512" s="22"/>
      <c r="D512" s="22"/>
      <c r="E512" s="22"/>
      <c r="F512" s="22"/>
      <c r="G512" s="22"/>
      <c r="H512" s="22"/>
      <c r="I512" s="22"/>
    </row>
    <row r="513" spans="1:9" ht="12.75" x14ac:dyDescent="0.2">
      <c r="A513" s="22"/>
      <c r="B513" s="22"/>
      <c r="C513" s="22"/>
      <c r="D513" s="22"/>
      <c r="E513" s="22"/>
      <c r="F513" s="22"/>
      <c r="G513" s="22"/>
      <c r="H513" s="22"/>
      <c r="I513" s="22"/>
    </row>
    <row r="514" spans="1:9" ht="12.75" x14ac:dyDescent="0.2">
      <c r="A514" s="22"/>
      <c r="B514" s="22"/>
      <c r="C514" s="22"/>
      <c r="D514" s="22"/>
      <c r="E514" s="22"/>
      <c r="F514" s="22"/>
      <c r="G514" s="22"/>
      <c r="H514" s="22"/>
      <c r="I514" s="22"/>
    </row>
    <row r="515" spans="1:9" ht="12.75" x14ac:dyDescent="0.2">
      <c r="A515" s="22"/>
      <c r="B515" s="22"/>
      <c r="C515" s="22"/>
      <c r="D515" s="22"/>
      <c r="E515" s="22"/>
      <c r="F515" s="22"/>
      <c r="G515" s="22"/>
      <c r="H515" s="22"/>
      <c r="I515" s="22"/>
    </row>
    <row r="516" spans="1:9" ht="12.75" x14ac:dyDescent="0.2">
      <c r="A516" s="22"/>
      <c r="B516" s="22"/>
      <c r="C516" s="22"/>
      <c r="D516" s="22"/>
      <c r="E516" s="22"/>
      <c r="F516" s="22"/>
      <c r="G516" s="22"/>
      <c r="H516" s="22"/>
      <c r="I516" s="22"/>
    </row>
    <row r="517" spans="1:9" ht="12.75" x14ac:dyDescent="0.2">
      <c r="A517" s="22"/>
      <c r="B517" s="22"/>
      <c r="C517" s="22"/>
      <c r="D517" s="22"/>
      <c r="E517" s="22"/>
      <c r="F517" s="22"/>
      <c r="G517" s="22"/>
      <c r="H517" s="22"/>
      <c r="I517" s="22"/>
    </row>
    <row r="518" spans="1:9" ht="12.75" x14ac:dyDescent="0.2">
      <c r="A518" s="22"/>
      <c r="B518" s="22"/>
      <c r="C518" s="22"/>
      <c r="D518" s="22"/>
      <c r="E518" s="22"/>
      <c r="F518" s="22"/>
      <c r="G518" s="22"/>
      <c r="H518" s="22"/>
      <c r="I518" s="22"/>
    </row>
    <row r="519" spans="1:9" ht="12.75" x14ac:dyDescent="0.2">
      <c r="A519" s="22"/>
      <c r="B519" s="22"/>
      <c r="C519" s="22"/>
      <c r="D519" s="22"/>
      <c r="E519" s="22"/>
      <c r="F519" s="22"/>
      <c r="G519" s="22"/>
      <c r="H519" s="22"/>
      <c r="I519" s="22"/>
    </row>
    <row r="520" spans="1:9" ht="12.75" x14ac:dyDescent="0.2">
      <c r="A520" s="22"/>
      <c r="B520" s="22"/>
      <c r="C520" s="22"/>
      <c r="D520" s="22"/>
      <c r="E520" s="22"/>
      <c r="F520" s="22"/>
      <c r="G520" s="22"/>
      <c r="H520" s="22"/>
      <c r="I520" s="22"/>
    </row>
    <row r="521" spans="1:9" ht="12.75" x14ac:dyDescent="0.2">
      <c r="A521" s="22"/>
      <c r="B521" s="22"/>
      <c r="C521" s="22"/>
      <c r="D521" s="22"/>
      <c r="E521" s="22"/>
      <c r="F521" s="22"/>
      <c r="G521" s="22"/>
      <c r="H521" s="22"/>
      <c r="I521" s="22"/>
    </row>
    <row r="522" spans="1:9" ht="12.75" x14ac:dyDescent="0.2">
      <c r="A522" s="22"/>
      <c r="B522" s="22"/>
      <c r="C522" s="22"/>
      <c r="D522" s="22"/>
      <c r="E522" s="22"/>
      <c r="F522" s="22"/>
      <c r="G522" s="22"/>
      <c r="H522" s="22"/>
      <c r="I522" s="22"/>
    </row>
    <row r="523" spans="1:9" ht="12.75" x14ac:dyDescent="0.2">
      <c r="A523" s="22"/>
      <c r="B523" s="22"/>
      <c r="C523" s="22"/>
      <c r="D523" s="22"/>
      <c r="E523" s="22"/>
      <c r="F523" s="22"/>
      <c r="G523" s="22"/>
      <c r="H523" s="22"/>
      <c r="I523" s="22"/>
    </row>
    <row r="524" spans="1:9" ht="12.75" x14ac:dyDescent="0.2">
      <c r="A524" s="22"/>
      <c r="B524" s="22"/>
      <c r="C524" s="22"/>
      <c r="D524" s="22"/>
      <c r="E524" s="22"/>
      <c r="F524" s="22"/>
      <c r="G524" s="22"/>
      <c r="H524" s="22"/>
      <c r="I524" s="22"/>
    </row>
    <row r="525" spans="1:9" ht="12.75" x14ac:dyDescent="0.2">
      <c r="A525" s="22"/>
      <c r="B525" s="22"/>
      <c r="C525" s="22"/>
      <c r="D525" s="22"/>
      <c r="E525" s="22"/>
      <c r="F525" s="22"/>
      <c r="G525" s="22"/>
      <c r="H525" s="22"/>
      <c r="I525" s="22"/>
    </row>
    <row r="526" spans="1:9" ht="12.75" x14ac:dyDescent="0.2">
      <c r="A526" s="22"/>
      <c r="B526" s="22"/>
      <c r="C526" s="22"/>
      <c r="D526" s="22"/>
      <c r="E526" s="22"/>
      <c r="F526" s="22"/>
      <c r="G526" s="22"/>
      <c r="H526" s="22"/>
      <c r="I526" s="22"/>
    </row>
    <row r="527" spans="1:9" ht="12.75" x14ac:dyDescent="0.2">
      <c r="A527" s="22"/>
      <c r="B527" s="22"/>
      <c r="C527" s="22"/>
      <c r="D527" s="22"/>
      <c r="E527" s="22"/>
      <c r="F527" s="22"/>
      <c r="G527" s="22"/>
      <c r="H527" s="22"/>
      <c r="I527" s="22"/>
    </row>
    <row r="528" spans="1:9" ht="12.75" x14ac:dyDescent="0.2">
      <c r="A528" s="22"/>
      <c r="B528" s="22"/>
      <c r="C528" s="22"/>
      <c r="D528" s="22"/>
      <c r="E528" s="22"/>
      <c r="F528" s="22"/>
      <c r="G528" s="22"/>
      <c r="H528" s="22"/>
      <c r="I528" s="22"/>
    </row>
    <row r="529" spans="1:9" ht="12.75" x14ac:dyDescent="0.2">
      <c r="A529" s="22"/>
      <c r="B529" s="22"/>
      <c r="C529" s="22"/>
      <c r="D529" s="22"/>
      <c r="E529" s="22"/>
      <c r="F529" s="22"/>
      <c r="G529" s="22"/>
      <c r="H529" s="22"/>
      <c r="I529" s="22"/>
    </row>
    <row r="530" spans="1:9" ht="12.75" x14ac:dyDescent="0.2">
      <c r="A530" s="22"/>
      <c r="B530" s="22"/>
      <c r="C530" s="22"/>
      <c r="D530" s="22"/>
      <c r="E530" s="22"/>
      <c r="F530" s="22"/>
      <c r="G530" s="22"/>
      <c r="H530" s="22"/>
      <c r="I530" s="22"/>
    </row>
    <row r="531" spans="1:9" ht="12.75" x14ac:dyDescent="0.2">
      <c r="A531" s="22"/>
      <c r="B531" s="22"/>
      <c r="C531" s="22"/>
      <c r="D531" s="22"/>
      <c r="E531" s="22"/>
      <c r="F531" s="22"/>
      <c r="G531" s="22"/>
      <c r="H531" s="22"/>
      <c r="I531" s="22"/>
    </row>
    <row r="532" spans="1:9" ht="12.75" x14ac:dyDescent="0.2">
      <c r="A532" s="22"/>
      <c r="B532" s="22"/>
      <c r="C532" s="22"/>
      <c r="D532" s="22"/>
      <c r="E532" s="22"/>
      <c r="F532" s="22"/>
      <c r="G532" s="22"/>
      <c r="H532" s="22"/>
      <c r="I532" s="22"/>
    </row>
    <row r="533" spans="1:9" ht="12.75" x14ac:dyDescent="0.2">
      <c r="A533" s="22"/>
      <c r="B533" s="22"/>
      <c r="C533" s="22"/>
      <c r="D533" s="22"/>
      <c r="E533" s="22"/>
      <c r="F533" s="22"/>
      <c r="G533" s="22"/>
      <c r="H533" s="22"/>
      <c r="I533" s="22"/>
    </row>
    <row r="534" spans="1:9" ht="12.75" x14ac:dyDescent="0.2">
      <c r="A534" s="22"/>
      <c r="B534" s="22"/>
      <c r="C534" s="22"/>
      <c r="D534" s="22"/>
      <c r="E534" s="22"/>
      <c r="F534" s="22"/>
      <c r="G534" s="22"/>
      <c r="H534" s="22"/>
      <c r="I534" s="22"/>
    </row>
    <row r="535" spans="1:9" ht="12.75" x14ac:dyDescent="0.2">
      <c r="A535" s="22"/>
      <c r="B535" s="22"/>
      <c r="C535" s="22"/>
      <c r="D535" s="22"/>
      <c r="E535" s="22"/>
      <c r="F535" s="22"/>
      <c r="G535" s="22"/>
      <c r="H535" s="22"/>
      <c r="I535" s="22"/>
    </row>
    <row r="536" spans="1:9" ht="12.75" x14ac:dyDescent="0.2">
      <c r="A536" s="22"/>
      <c r="B536" s="22"/>
      <c r="C536" s="22"/>
      <c r="D536" s="22"/>
      <c r="E536" s="22"/>
      <c r="F536" s="22"/>
      <c r="G536" s="22"/>
      <c r="H536" s="22"/>
      <c r="I536" s="22"/>
    </row>
    <row r="537" spans="1:9" ht="12.75" x14ac:dyDescent="0.2">
      <c r="A537" s="22"/>
      <c r="B537" s="22"/>
      <c r="C537" s="22"/>
      <c r="D537" s="22"/>
      <c r="E537" s="22"/>
      <c r="F537" s="22"/>
      <c r="G537" s="22"/>
      <c r="H537" s="22"/>
      <c r="I537" s="22"/>
    </row>
    <row r="538" spans="1:9" ht="12.75" x14ac:dyDescent="0.2">
      <c r="A538" s="22"/>
      <c r="B538" s="22"/>
      <c r="C538" s="22"/>
      <c r="D538" s="22"/>
      <c r="E538" s="22"/>
      <c r="F538" s="22"/>
      <c r="G538" s="22"/>
      <c r="H538" s="22"/>
      <c r="I538" s="22"/>
    </row>
    <row r="539" spans="1:9" ht="12.75" x14ac:dyDescent="0.2">
      <c r="A539" s="22"/>
      <c r="B539" s="22"/>
      <c r="C539" s="22"/>
      <c r="D539" s="22"/>
      <c r="E539" s="22"/>
      <c r="F539" s="22"/>
      <c r="G539" s="22"/>
      <c r="H539" s="22"/>
      <c r="I539" s="22"/>
    </row>
    <row r="540" spans="1:9" ht="12.75" x14ac:dyDescent="0.2">
      <c r="A540" s="22"/>
      <c r="B540" s="22"/>
      <c r="C540" s="22"/>
      <c r="D540" s="22"/>
      <c r="E540" s="22"/>
      <c r="F540" s="22"/>
      <c r="G540" s="22"/>
      <c r="H540" s="22"/>
      <c r="I540" s="22"/>
    </row>
    <row r="541" spans="1:9" ht="12.75" x14ac:dyDescent="0.2">
      <c r="A541" s="22"/>
      <c r="B541" s="22"/>
      <c r="C541" s="22"/>
      <c r="D541" s="22"/>
      <c r="E541" s="22"/>
      <c r="F541" s="22"/>
      <c r="G541" s="22"/>
      <c r="H541" s="22"/>
      <c r="I541" s="22"/>
    </row>
    <row r="542" spans="1:9" ht="12.75" x14ac:dyDescent="0.2">
      <c r="A542" s="22"/>
      <c r="B542" s="22"/>
      <c r="C542" s="22"/>
      <c r="D542" s="22"/>
      <c r="E542" s="22"/>
      <c r="F542" s="22"/>
      <c r="G542" s="22"/>
      <c r="H542" s="22"/>
      <c r="I542" s="22"/>
    </row>
    <row r="543" spans="1:9" ht="12.75" x14ac:dyDescent="0.2">
      <c r="A543" s="22"/>
      <c r="B543" s="22"/>
      <c r="C543" s="22"/>
      <c r="D543" s="22"/>
      <c r="E543" s="22"/>
      <c r="F543" s="22"/>
      <c r="G543" s="22"/>
      <c r="H543" s="22"/>
      <c r="I543" s="22"/>
    </row>
    <row r="544" spans="1:9" ht="12.75" x14ac:dyDescent="0.2">
      <c r="A544" s="22"/>
      <c r="B544" s="22"/>
      <c r="C544" s="22"/>
      <c r="D544" s="22"/>
      <c r="E544" s="22"/>
      <c r="F544" s="22"/>
      <c r="G544" s="22"/>
      <c r="H544" s="22"/>
      <c r="I544" s="22"/>
    </row>
    <row r="545" spans="1:9" ht="12.75" x14ac:dyDescent="0.2">
      <c r="A545" s="22"/>
      <c r="B545" s="22"/>
      <c r="C545" s="22"/>
      <c r="D545" s="22"/>
      <c r="E545" s="22"/>
      <c r="F545" s="22"/>
      <c r="G545" s="22"/>
      <c r="H545" s="22"/>
      <c r="I545" s="22"/>
    </row>
    <row r="546" spans="1:9" ht="12.75" x14ac:dyDescent="0.2">
      <c r="A546" s="22"/>
      <c r="B546" s="22"/>
      <c r="C546" s="22"/>
      <c r="D546" s="22"/>
      <c r="E546" s="22"/>
      <c r="F546" s="22"/>
      <c r="G546" s="22"/>
      <c r="H546" s="22"/>
      <c r="I546" s="22"/>
    </row>
    <row r="547" spans="1:9" ht="12.75" x14ac:dyDescent="0.2">
      <c r="A547" s="22"/>
      <c r="B547" s="22"/>
      <c r="C547" s="22"/>
      <c r="D547" s="22"/>
      <c r="E547" s="22"/>
      <c r="F547" s="22"/>
      <c r="G547" s="22"/>
      <c r="H547" s="22"/>
      <c r="I547" s="22"/>
    </row>
    <row r="548" spans="1:9" ht="12.75" x14ac:dyDescent="0.2">
      <c r="A548" s="22"/>
      <c r="B548" s="22"/>
      <c r="C548" s="22"/>
      <c r="D548" s="22"/>
      <c r="E548" s="22"/>
      <c r="F548" s="22"/>
      <c r="G548" s="22"/>
      <c r="H548" s="22"/>
      <c r="I548" s="22"/>
    </row>
    <row r="549" spans="1:9" ht="12.75" x14ac:dyDescent="0.2">
      <c r="A549" s="22"/>
      <c r="B549" s="22"/>
      <c r="C549" s="22"/>
      <c r="D549" s="22"/>
      <c r="E549" s="22"/>
      <c r="F549" s="22"/>
      <c r="G549" s="22"/>
      <c r="H549" s="22"/>
      <c r="I549" s="22"/>
    </row>
    <row r="550" spans="1:9" ht="12.75" x14ac:dyDescent="0.2">
      <c r="A550" s="22"/>
      <c r="B550" s="22"/>
      <c r="C550" s="22"/>
      <c r="D550" s="22"/>
      <c r="E550" s="22"/>
      <c r="F550" s="22"/>
      <c r="G550" s="22"/>
      <c r="H550" s="22"/>
      <c r="I550" s="22"/>
    </row>
    <row r="551" spans="1:9" ht="12.75" x14ac:dyDescent="0.2">
      <c r="A551" s="22"/>
      <c r="B551" s="22"/>
      <c r="C551" s="22"/>
      <c r="D551" s="22"/>
      <c r="E551" s="22"/>
      <c r="F551" s="22"/>
      <c r="G551" s="22"/>
      <c r="H551" s="22"/>
      <c r="I551" s="22"/>
    </row>
    <row r="552" spans="1:9" ht="12.75" x14ac:dyDescent="0.2">
      <c r="A552" s="22"/>
      <c r="B552" s="22"/>
      <c r="C552" s="22"/>
      <c r="D552" s="22"/>
      <c r="E552" s="22"/>
      <c r="F552" s="22"/>
      <c r="G552" s="22"/>
      <c r="H552" s="22"/>
      <c r="I552" s="22"/>
    </row>
    <row r="553" spans="1:9" ht="12.75" x14ac:dyDescent="0.2">
      <c r="A553" s="22"/>
      <c r="B553" s="22"/>
      <c r="C553" s="22"/>
      <c r="D553" s="22"/>
      <c r="E553" s="22"/>
      <c r="F553" s="22"/>
      <c r="G553" s="22"/>
      <c r="H553" s="22"/>
      <c r="I553" s="22"/>
    </row>
    <row r="554" spans="1:9" ht="12.75" x14ac:dyDescent="0.2">
      <c r="A554" s="22"/>
      <c r="B554" s="22"/>
      <c r="C554" s="22"/>
      <c r="D554" s="22"/>
      <c r="E554" s="22"/>
      <c r="F554" s="22"/>
      <c r="G554" s="22"/>
      <c r="H554" s="22"/>
      <c r="I554" s="22"/>
    </row>
    <row r="555" spans="1:9" ht="12.75" x14ac:dyDescent="0.2">
      <c r="A555" s="22"/>
      <c r="B555" s="22"/>
      <c r="C555" s="22"/>
      <c r="D555" s="22"/>
      <c r="E555" s="22"/>
      <c r="F555" s="22"/>
      <c r="G555" s="22"/>
      <c r="H555" s="22"/>
      <c r="I555" s="22"/>
    </row>
    <row r="556" spans="1:9" ht="12.75" x14ac:dyDescent="0.2">
      <c r="A556" s="22"/>
      <c r="B556" s="22"/>
      <c r="C556" s="22"/>
      <c r="D556" s="22"/>
      <c r="E556" s="22"/>
      <c r="F556" s="22"/>
      <c r="G556" s="22"/>
      <c r="H556" s="22"/>
      <c r="I556" s="22"/>
    </row>
    <row r="557" spans="1:9" ht="12.75" x14ac:dyDescent="0.2">
      <c r="A557" s="22"/>
      <c r="B557" s="22"/>
      <c r="C557" s="22"/>
      <c r="D557" s="22"/>
      <c r="E557" s="22"/>
      <c r="F557" s="22"/>
      <c r="G557" s="22"/>
      <c r="H557" s="22"/>
      <c r="I557" s="22"/>
    </row>
    <row r="558" spans="1:9" ht="12.75" x14ac:dyDescent="0.2">
      <c r="A558" s="22"/>
      <c r="B558" s="22"/>
      <c r="C558" s="22"/>
      <c r="D558" s="22"/>
      <c r="E558" s="22"/>
      <c r="F558" s="22"/>
      <c r="G558" s="22"/>
      <c r="H558" s="22"/>
      <c r="I558" s="22"/>
    </row>
    <row r="559" spans="1:9" ht="12.75" x14ac:dyDescent="0.2">
      <c r="A559" s="22"/>
      <c r="B559" s="22"/>
      <c r="C559" s="22"/>
      <c r="D559" s="22"/>
      <c r="E559" s="22"/>
      <c r="F559" s="22"/>
      <c r="G559" s="22"/>
      <c r="H559" s="22"/>
      <c r="I559" s="22"/>
    </row>
    <row r="560" spans="1:9" ht="12.75" x14ac:dyDescent="0.2">
      <c r="A560" s="22"/>
      <c r="B560" s="22"/>
      <c r="C560" s="22"/>
      <c r="D560" s="22"/>
      <c r="E560" s="22"/>
      <c r="F560" s="22"/>
      <c r="G560" s="22"/>
      <c r="H560" s="22"/>
      <c r="I560" s="22"/>
    </row>
    <row r="561" spans="1:9" ht="12.75" x14ac:dyDescent="0.2">
      <c r="A561" s="22"/>
      <c r="B561" s="22"/>
      <c r="C561" s="22"/>
      <c r="D561" s="22"/>
      <c r="E561" s="22"/>
      <c r="F561" s="22"/>
      <c r="G561" s="22"/>
      <c r="H561" s="22"/>
      <c r="I561" s="22"/>
    </row>
    <row r="562" spans="1:9" ht="12.75" x14ac:dyDescent="0.2">
      <c r="A562" s="22"/>
      <c r="B562" s="22"/>
      <c r="C562" s="22"/>
      <c r="D562" s="22"/>
      <c r="E562" s="22"/>
      <c r="F562" s="22"/>
      <c r="G562" s="22"/>
      <c r="H562" s="22"/>
      <c r="I562" s="22"/>
    </row>
    <row r="563" spans="1:9" ht="12.75" x14ac:dyDescent="0.2">
      <c r="A563" s="22"/>
      <c r="B563" s="22"/>
      <c r="C563" s="22"/>
      <c r="D563" s="22"/>
      <c r="E563" s="22"/>
      <c r="F563" s="22"/>
      <c r="G563" s="22"/>
      <c r="H563" s="22"/>
      <c r="I563" s="22"/>
    </row>
    <row r="564" spans="1:9" ht="12.75" x14ac:dyDescent="0.2">
      <c r="A564" s="22"/>
      <c r="B564" s="22"/>
      <c r="C564" s="22"/>
      <c r="D564" s="22"/>
      <c r="E564" s="22"/>
      <c r="F564" s="22"/>
      <c r="G564" s="22"/>
      <c r="H564" s="22"/>
      <c r="I564" s="22"/>
    </row>
    <row r="565" spans="1:9" ht="12.75" x14ac:dyDescent="0.2">
      <c r="A565" s="22"/>
      <c r="B565" s="22"/>
      <c r="C565" s="22"/>
      <c r="D565" s="22"/>
      <c r="E565" s="22"/>
      <c r="F565" s="22"/>
      <c r="G565" s="22"/>
      <c r="H565" s="22"/>
      <c r="I565" s="22"/>
    </row>
    <row r="566" spans="1:9" ht="12.75" x14ac:dyDescent="0.2">
      <c r="A566" s="22"/>
      <c r="B566" s="22"/>
      <c r="C566" s="22"/>
      <c r="D566" s="22"/>
      <c r="E566" s="22"/>
      <c r="F566" s="22"/>
      <c r="G566" s="22"/>
      <c r="H566" s="22"/>
      <c r="I566" s="22"/>
    </row>
    <row r="567" spans="1:9" ht="12.75" x14ac:dyDescent="0.2">
      <c r="A567" s="22"/>
      <c r="B567" s="22"/>
      <c r="C567" s="22"/>
      <c r="D567" s="22"/>
      <c r="E567" s="22"/>
      <c r="F567" s="22"/>
      <c r="G567" s="22"/>
      <c r="H567" s="22"/>
      <c r="I567" s="22"/>
    </row>
    <row r="568" spans="1:9" ht="12.75" x14ac:dyDescent="0.2">
      <c r="A568" s="22"/>
      <c r="B568" s="22"/>
      <c r="C568" s="22"/>
      <c r="D568" s="22"/>
      <c r="E568" s="22"/>
      <c r="F568" s="22"/>
      <c r="G568" s="22"/>
      <c r="H568" s="22"/>
      <c r="I568" s="22"/>
    </row>
    <row r="569" spans="1:9" ht="12.75" x14ac:dyDescent="0.2">
      <c r="A569" s="22"/>
      <c r="B569" s="22"/>
      <c r="C569" s="22"/>
      <c r="D569" s="22"/>
      <c r="E569" s="22"/>
      <c r="F569" s="22"/>
      <c r="G569" s="22"/>
      <c r="H569" s="22"/>
      <c r="I569" s="22"/>
    </row>
    <row r="570" spans="1:9" ht="12.75" x14ac:dyDescent="0.2">
      <c r="A570" s="22"/>
      <c r="B570" s="22"/>
      <c r="C570" s="22"/>
      <c r="D570" s="22"/>
      <c r="E570" s="22"/>
      <c r="F570" s="22"/>
      <c r="G570" s="22"/>
      <c r="H570" s="22"/>
      <c r="I570" s="22"/>
    </row>
    <row r="571" spans="1:9" ht="12.75" x14ac:dyDescent="0.2">
      <c r="A571" s="22"/>
      <c r="B571" s="22"/>
      <c r="C571" s="22"/>
      <c r="D571" s="22"/>
      <c r="E571" s="22"/>
      <c r="F571" s="22"/>
      <c r="G571" s="22"/>
      <c r="H571" s="22"/>
      <c r="I571" s="22"/>
    </row>
    <row r="572" spans="1:9" ht="12.75" x14ac:dyDescent="0.2">
      <c r="A572" s="22"/>
      <c r="B572" s="22"/>
      <c r="C572" s="22"/>
      <c r="D572" s="22"/>
      <c r="E572" s="22"/>
      <c r="F572" s="22"/>
      <c r="G572" s="22"/>
      <c r="H572" s="22"/>
      <c r="I572" s="22"/>
    </row>
    <row r="573" spans="1:9" ht="12.75" x14ac:dyDescent="0.2">
      <c r="A573" s="22"/>
      <c r="B573" s="22"/>
      <c r="C573" s="22"/>
      <c r="D573" s="22"/>
      <c r="E573" s="22"/>
      <c r="F573" s="22"/>
      <c r="G573" s="22"/>
      <c r="H573" s="22"/>
      <c r="I573" s="22"/>
    </row>
    <row r="574" spans="1:9" ht="12.75" x14ac:dyDescent="0.2">
      <c r="A574" s="22"/>
      <c r="B574" s="22"/>
      <c r="C574" s="22"/>
      <c r="D574" s="22"/>
      <c r="E574" s="22"/>
      <c r="F574" s="22"/>
      <c r="G574" s="22"/>
      <c r="H574" s="22"/>
      <c r="I574" s="22"/>
    </row>
    <row r="575" spans="1:9" ht="12.75" x14ac:dyDescent="0.2">
      <c r="A575" s="22"/>
      <c r="B575" s="22"/>
      <c r="C575" s="22"/>
      <c r="D575" s="22"/>
      <c r="E575" s="22"/>
      <c r="F575" s="22"/>
      <c r="G575" s="22"/>
      <c r="H575" s="22"/>
      <c r="I575" s="22"/>
    </row>
    <row r="576" spans="1:9" ht="12.75" x14ac:dyDescent="0.2">
      <c r="A576" s="22"/>
      <c r="B576" s="22"/>
      <c r="C576" s="22"/>
      <c r="D576" s="22"/>
      <c r="E576" s="22"/>
      <c r="F576" s="22"/>
      <c r="G576" s="22"/>
      <c r="H576" s="22"/>
      <c r="I576" s="22"/>
    </row>
    <row r="577" spans="1:9" ht="12.75" x14ac:dyDescent="0.2">
      <c r="A577" s="22"/>
      <c r="B577" s="22"/>
      <c r="C577" s="22"/>
      <c r="D577" s="22"/>
      <c r="E577" s="22"/>
      <c r="F577" s="22"/>
      <c r="G577" s="22"/>
      <c r="H577" s="22"/>
      <c r="I577" s="22"/>
    </row>
    <row r="578" spans="1:9" ht="12.75" x14ac:dyDescent="0.2">
      <c r="A578" s="22"/>
      <c r="B578" s="22"/>
      <c r="C578" s="22"/>
      <c r="D578" s="22"/>
      <c r="E578" s="22"/>
      <c r="F578" s="22"/>
      <c r="G578" s="22"/>
      <c r="H578" s="22"/>
      <c r="I578" s="22"/>
    </row>
    <row r="579" spans="1:9" ht="12.75" x14ac:dyDescent="0.2">
      <c r="A579" s="22"/>
      <c r="B579" s="22"/>
      <c r="C579" s="22"/>
      <c r="D579" s="22"/>
      <c r="E579" s="22"/>
      <c r="F579" s="22"/>
      <c r="G579" s="22"/>
      <c r="H579" s="22"/>
      <c r="I579" s="22"/>
    </row>
    <row r="580" spans="1:9" ht="12.75" x14ac:dyDescent="0.2">
      <c r="A580" s="22"/>
      <c r="B580" s="22"/>
      <c r="C580" s="22"/>
      <c r="D580" s="22"/>
      <c r="E580" s="22"/>
      <c r="F580" s="22"/>
      <c r="G580" s="22"/>
      <c r="H580" s="22"/>
      <c r="I580" s="22"/>
    </row>
    <row r="581" spans="1:9" ht="12.75" x14ac:dyDescent="0.2">
      <c r="A581" s="22"/>
      <c r="B581" s="22"/>
      <c r="C581" s="22"/>
      <c r="D581" s="22"/>
      <c r="E581" s="22"/>
      <c r="F581" s="22"/>
      <c r="G581" s="22"/>
      <c r="H581" s="22"/>
      <c r="I581" s="22"/>
    </row>
    <row r="582" spans="1:9" ht="12.75" x14ac:dyDescent="0.2">
      <c r="A582" s="22"/>
      <c r="B582" s="22"/>
      <c r="C582" s="22"/>
      <c r="D582" s="22"/>
      <c r="E582" s="22"/>
      <c r="F582" s="22"/>
      <c r="G582" s="22"/>
      <c r="H582" s="22"/>
      <c r="I582" s="22"/>
    </row>
    <row r="583" spans="1:9" ht="12.75" x14ac:dyDescent="0.2">
      <c r="A583" s="22"/>
      <c r="B583" s="22"/>
      <c r="C583" s="22"/>
      <c r="D583" s="22"/>
      <c r="E583" s="22"/>
      <c r="F583" s="22"/>
      <c r="G583" s="22"/>
      <c r="H583" s="22"/>
      <c r="I583" s="22"/>
    </row>
    <row r="584" spans="1:9" ht="12.75" x14ac:dyDescent="0.2">
      <c r="A584" s="22"/>
      <c r="B584" s="22"/>
      <c r="C584" s="22"/>
      <c r="D584" s="22"/>
      <c r="E584" s="22"/>
      <c r="F584" s="22"/>
      <c r="G584" s="22"/>
      <c r="H584" s="22"/>
      <c r="I584" s="22"/>
    </row>
    <row r="585" spans="1:9" ht="12.75" x14ac:dyDescent="0.2">
      <c r="A585" s="22"/>
      <c r="B585" s="22"/>
      <c r="C585" s="22"/>
      <c r="D585" s="22"/>
      <c r="E585" s="22"/>
      <c r="F585" s="22"/>
      <c r="G585" s="22"/>
      <c r="H585" s="22"/>
      <c r="I585" s="22"/>
    </row>
    <row r="586" spans="1:9" ht="12.75" x14ac:dyDescent="0.2">
      <c r="A586" s="22"/>
      <c r="B586" s="22"/>
      <c r="C586" s="22"/>
      <c r="D586" s="22"/>
      <c r="E586" s="22"/>
      <c r="F586" s="22"/>
      <c r="G586" s="22"/>
      <c r="H586" s="22"/>
      <c r="I586" s="22"/>
    </row>
    <row r="587" spans="1:9" ht="12.75" x14ac:dyDescent="0.2">
      <c r="A587" s="22"/>
      <c r="B587" s="22"/>
      <c r="C587" s="22"/>
      <c r="D587" s="22"/>
      <c r="E587" s="22"/>
      <c r="F587" s="22"/>
      <c r="G587" s="22"/>
      <c r="H587" s="22"/>
      <c r="I587" s="22"/>
    </row>
    <row r="588" spans="1:9" ht="12.75" x14ac:dyDescent="0.2">
      <c r="A588" s="22"/>
      <c r="B588" s="22"/>
      <c r="C588" s="22"/>
      <c r="D588" s="22"/>
      <c r="E588" s="22"/>
      <c r="F588" s="22"/>
      <c r="G588" s="22"/>
      <c r="H588" s="22"/>
      <c r="I588" s="22"/>
    </row>
    <row r="589" spans="1:9" ht="12.75" x14ac:dyDescent="0.2">
      <c r="A589" s="22"/>
      <c r="B589" s="22"/>
      <c r="C589" s="22"/>
      <c r="D589" s="22"/>
      <c r="E589" s="22"/>
      <c r="F589" s="22"/>
      <c r="G589" s="22"/>
      <c r="H589" s="22"/>
      <c r="I589" s="22"/>
    </row>
    <row r="590" spans="1:9" ht="12.75" x14ac:dyDescent="0.2">
      <c r="A590" s="22"/>
      <c r="B590" s="22"/>
      <c r="C590" s="22"/>
      <c r="D590" s="22"/>
      <c r="E590" s="22"/>
      <c r="F590" s="22"/>
      <c r="G590" s="22"/>
      <c r="H590" s="22"/>
      <c r="I590" s="22"/>
    </row>
    <row r="591" spans="1:9" ht="12.75" x14ac:dyDescent="0.2">
      <c r="A591" s="22"/>
      <c r="B591" s="22"/>
      <c r="C591" s="22"/>
      <c r="D591" s="22"/>
      <c r="E591" s="22"/>
      <c r="F591" s="22"/>
      <c r="G591" s="22"/>
      <c r="H591" s="22"/>
      <c r="I591" s="22"/>
    </row>
    <row r="592" spans="1:9" ht="12.75" x14ac:dyDescent="0.2">
      <c r="A592" s="22"/>
      <c r="B592" s="22"/>
      <c r="C592" s="22"/>
      <c r="D592" s="22"/>
      <c r="E592" s="22"/>
      <c r="F592" s="22"/>
      <c r="G592" s="22"/>
      <c r="H592" s="22"/>
      <c r="I592" s="22"/>
    </row>
    <row r="593" spans="1:9" ht="12.75" x14ac:dyDescent="0.2">
      <c r="A593" s="22"/>
      <c r="B593" s="22"/>
      <c r="C593" s="22"/>
      <c r="D593" s="22"/>
      <c r="E593" s="22"/>
      <c r="F593" s="22"/>
      <c r="G593" s="22"/>
      <c r="H593" s="22"/>
      <c r="I593" s="22"/>
    </row>
    <row r="594" spans="1:9" ht="12.75" x14ac:dyDescent="0.2">
      <c r="A594" s="22"/>
      <c r="B594" s="22"/>
      <c r="C594" s="22"/>
      <c r="D594" s="22"/>
      <c r="E594" s="22"/>
      <c r="F594" s="22"/>
      <c r="G594" s="22"/>
      <c r="H594" s="22"/>
      <c r="I594" s="22"/>
    </row>
    <row r="595" spans="1:9" ht="12.75" x14ac:dyDescent="0.2">
      <c r="A595" s="22"/>
      <c r="B595" s="22"/>
      <c r="C595" s="22"/>
      <c r="D595" s="22"/>
      <c r="E595" s="22"/>
      <c r="F595" s="22"/>
      <c r="G595" s="22"/>
      <c r="H595" s="22"/>
      <c r="I595" s="22"/>
    </row>
    <row r="596" spans="1:9" ht="12.75" x14ac:dyDescent="0.2">
      <c r="A596" s="22"/>
      <c r="B596" s="22"/>
      <c r="C596" s="22"/>
      <c r="D596" s="22"/>
      <c r="E596" s="22"/>
      <c r="F596" s="22"/>
      <c r="G596" s="22"/>
      <c r="H596" s="22"/>
      <c r="I596" s="22"/>
    </row>
    <row r="597" spans="1:9" ht="12.75" x14ac:dyDescent="0.2">
      <c r="A597" s="22"/>
      <c r="B597" s="22"/>
      <c r="C597" s="22"/>
      <c r="D597" s="22"/>
      <c r="E597" s="22"/>
      <c r="F597" s="22"/>
      <c r="G597" s="22"/>
      <c r="H597" s="22"/>
      <c r="I597" s="22"/>
    </row>
    <row r="598" spans="1:9" ht="12.75" x14ac:dyDescent="0.2">
      <c r="A598" s="22"/>
      <c r="B598" s="22"/>
      <c r="C598" s="22"/>
      <c r="D598" s="22"/>
      <c r="E598" s="22"/>
      <c r="F598" s="22"/>
      <c r="G598" s="22"/>
      <c r="H598" s="22"/>
      <c r="I598" s="22"/>
    </row>
    <row r="599" spans="1:9" ht="12.75" x14ac:dyDescent="0.2">
      <c r="A599" s="22"/>
      <c r="B599" s="22"/>
      <c r="C599" s="22"/>
      <c r="D599" s="22"/>
      <c r="E599" s="22"/>
      <c r="F599" s="22"/>
      <c r="G599" s="22"/>
      <c r="H599" s="22"/>
      <c r="I599" s="22"/>
    </row>
    <row r="600" spans="1:9" ht="12.75" x14ac:dyDescent="0.2">
      <c r="A600" s="22"/>
      <c r="B600" s="22"/>
      <c r="C600" s="22"/>
      <c r="D600" s="22"/>
      <c r="E600" s="22"/>
      <c r="F600" s="22"/>
      <c r="G600" s="22"/>
      <c r="H600" s="22"/>
      <c r="I600" s="22"/>
    </row>
    <row r="601" spans="1:9" ht="12.75" x14ac:dyDescent="0.2">
      <c r="A601" s="22"/>
      <c r="B601" s="22"/>
      <c r="C601" s="22"/>
      <c r="D601" s="22"/>
      <c r="E601" s="22"/>
      <c r="F601" s="22"/>
      <c r="G601" s="22"/>
      <c r="H601" s="22"/>
      <c r="I601" s="22"/>
    </row>
    <row r="602" spans="1:9" ht="12.75" x14ac:dyDescent="0.2">
      <c r="A602" s="22"/>
      <c r="B602" s="22"/>
      <c r="C602" s="22"/>
      <c r="D602" s="22"/>
      <c r="E602" s="22"/>
      <c r="F602" s="22"/>
      <c r="G602" s="22"/>
      <c r="H602" s="22"/>
      <c r="I602" s="22"/>
    </row>
    <row r="603" spans="1:9" ht="12.75" x14ac:dyDescent="0.2">
      <c r="A603" s="22"/>
      <c r="B603" s="22"/>
      <c r="C603" s="22"/>
      <c r="D603" s="22"/>
      <c r="E603" s="22"/>
      <c r="F603" s="22"/>
      <c r="G603" s="22"/>
      <c r="H603" s="22"/>
      <c r="I603" s="22"/>
    </row>
    <row r="604" spans="1:9" ht="12.75" x14ac:dyDescent="0.2">
      <c r="A604" s="22"/>
      <c r="B604" s="22"/>
      <c r="C604" s="22"/>
      <c r="D604" s="22"/>
      <c r="E604" s="22"/>
      <c r="F604" s="22"/>
      <c r="G604" s="22"/>
      <c r="H604" s="22"/>
      <c r="I604" s="22"/>
    </row>
    <row r="605" spans="1:9" ht="12.75" x14ac:dyDescent="0.2">
      <c r="A605" s="22"/>
      <c r="B605" s="22"/>
      <c r="C605" s="22"/>
      <c r="D605" s="22"/>
      <c r="E605" s="22"/>
      <c r="F605" s="22"/>
      <c r="G605" s="22"/>
      <c r="H605" s="22"/>
      <c r="I605" s="22"/>
    </row>
    <row r="606" spans="1:9" ht="12.75" x14ac:dyDescent="0.2">
      <c r="A606" s="22"/>
      <c r="B606" s="22"/>
      <c r="C606" s="22"/>
      <c r="D606" s="22"/>
      <c r="E606" s="22"/>
      <c r="F606" s="22"/>
      <c r="G606" s="22"/>
      <c r="H606" s="22"/>
      <c r="I606" s="22"/>
    </row>
    <row r="607" spans="1:9" ht="12.75" x14ac:dyDescent="0.2">
      <c r="A607" s="22"/>
      <c r="B607" s="22"/>
      <c r="C607" s="22"/>
      <c r="D607" s="22"/>
      <c r="E607" s="22"/>
      <c r="F607" s="22"/>
      <c r="G607" s="22"/>
      <c r="H607" s="22"/>
      <c r="I607" s="22"/>
    </row>
    <row r="608" spans="1:9" ht="12.75" x14ac:dyDescent="0.2">
      <c r="A608" s="22"/>
      <c r="B608" s="22"/>
      <c r="C608" s="22"/>
      <c r="D608" s="22"/>
      <c r="E608" s="22"/>
      <c r="F608" s="22"/>
      <c r="G608" s="22"/>
      <c r="H608" s="22"/>
      <c r="I608" s="22"/>
    </row>
    <row r="609" spans="1:9" ht="12.75" x14ac:dyDescent="0.2">
      <c r="A609" s="22"/>
      <c r="B609" s="22"/>
      <c r="C609" s="22"/>
      <c r="D609" s="22"/>
      <c r="E609" s="22"/>
      <c r="F609" s="22"/>
      <c r="G609" s="22"/>
      <c r="H609" s="22"/>
      <c r="I609" s="22"/>
    </row>
    <row r="610" spans="1:9" ht="12.75" x14ac:dyDescent="0.2">
      <c r="A610" s="22"/>
      <c r="B610" s="22"/>
      <c r="C610" s="22"/>
      <c r="D610" s="22"/>
      <c r="E610" s="22"/>
      <c r="F610" s="22"/>
      <c r="G610" s="22"/>
      <c r="H610" s="22"/>
      <c r="I610" s="22"/>
    </row>
    <row r="611" spans="1:9" ht="12.75" x14ac:dyDescent="0.2">
      <c r="A611" s="22"/>
      <c r="B611" s="22"/>
      <c r="C611" s="22"/>
      <c r="D611" s="22"/>
      <c r="E611" s="22"/>
      <c r="F611" s="22"/>
      <c r="G611" s="22"/>
      <c r="H611" s="22"/>
      <c r="I611" s="22"/>
    </row>
    <row r="612" spans="1:9" ht="12.75" x14ac:dyDescent="0.2">
      <c r="A612" s="22"/>
      <c r="B612" s="22"/>
      <c r="C612" s="22"/>
      <c r="D612" s="22"/>
      <c r="E612" s="22"/>
      <c r="F612" s="22"/>
      <c r="G612" s="22"/>
      <c r="H612" s="22"/>
      <c r="I612" s="22"/>
    </row>
    <row r="613" spans="1:9" ht="12.75" x14ac:dyDescent="0.2">
      <c r="A613" s="22"/>
      <c r="B613" s="22"/>
      <c r="C613" s="22"/>
      <c r="D613" s="22"/>
      <c r="E613" s="22"/>
      <c r="F613" s="22"/>
      <c r="G613" s="22"/>
      <c r="H613" s="22"/>
      <c r="I613" s="22"/>
    </row>
    <row r="614" spans="1:9" ht="12.75" x14ac:dyDescent="0.2">
      <c r="A614" s="22"/>
      <c r="B614" s="22"/>
      <c r="C614" s="22"/>
      <c r="D614" s="22"/>
      <c r="E614" s="22"/>
      <c r="F614" s="22"/>
      <c r="G614" s="22"/>
      <c r="H614" s="22"/>
      <c r="I614" s="22"/>
    </row>
    <row r="615" spans="1:9" ht="12.75" x14ac:dyDescent="0.2">
      <c r="A615" s="22"/>
      <c r="B615" s="22"/>
      <c r="C615" s="22"/>
      <c r="D615" s="22"/>
      <c r="E615" s="22"/>
      <c r="F615" s="22"/>
      <c r="G615" s="22"/>
      <c r="H615" s="22"/>
      <c r="I615" s="22"/>
    </row>
    <row r="616" spans="1:9" ht="12.75" x14ac:dyDescent="0.2">
      <c r="A616" s="22"/>
      <c r="B616" s="22"/>
      <c r="C616" s="22"/>
      <c r="D616" s="22"/>
      <c r="E616" s="22"/>
      <c r="F616" s="22"/>
      <c r="G616" s="22"/>
      <c r="H616" s="22"/>
      <c r="I616" s="22"/>
    </row>
    <row r="617" spans="1:9" ht="12.75" x14ac:dyDescent="0.2">
      <c r="A617" s="22"/>
      <c r="B617" s="22"/>
      <c r="C617" s="22"/>
      <c r="D617" s="22"/>
      <c r="E617" s="22"/>
      <c r="F617" s="22"/>
      <c r="G617" s="22"/>
      <c r="H617" s="22"/>
      <c r="I617" s="22"/>
    </row>
    <row r="618" spans="1:9" ht="12.75" x14ac:dyDescent="0.2">
      <c r="A618" s="22"/>
      <c r="B618" s="22"/>
      <c r="C618" s="22"/>
      <c r="D618" s="22"/>
      <c r="E618" s="22"/>
      <c r="F618" s="22"/>
      <c r="G618" s="22"/>
      <c r="H618" s="22"/>
      <c r="I618" s="22"/>
    </row>
    <row r="619" spans="1:9" ht="12.75" x14ac:dyDescent="0.2">
      <c r="A619" s="22"/>
      <c r="B619" s="22"/>
      <c r="C619" s="22"/>
      <c r="D619" s="22"/>
      <c r="E619" s="22"/>
      <c r="F619" s="22"/>
      <c r="G619" s="22"/>
      <c r="H619" s="22"/>
      <c r="I619" s="22"/>
    </row>
    <row r="620" spans="1:9" ht="12.75" x14ac:dyDescent="0.2">
      <c r="A620" s="22"/>
      <c r="B620" s="22"/>
      <c r="C620" s="22"/>
      <c r="D620" s="22"/>
      <c r="E620" s="22"/>
      <c r="F620" s="22"/>
      <c r="G620" s="22"/>
      <c r="H620" s="22"/>
      <c r="I620" s="22"/>
    </row>
    <row r="621" spans="1:9" ht="12.75" x14ac:dyDescent="0.2">
      <c r="A621" s="22"/>
      <c r="B621" s="22"/>
      <c r="C621" s="22"/>
      <c r="D621" s="22"/>
      <c r="E621" s="22"/>
      <c r="F621" s="22"/>
      <c r="G621" s="22"/>
      <c r="H621" s="22"/>
      <c r="I621" s="22"/>
    </row>
    <row r="622" spans="1:9" ht="12.75" x14ac:dyDescent="0.2">
      <c r="A622" s="22"/>
      <c r="B622" s="22"/>
      <c r="C622" s="22"/>
      <c r="D622" s="22"/>
      <c r="E622" s="22"/>
      <c r="F622" s="22"/>
      <c r="G622" s="22"/>
      <c r="H622" s="22"/>
      <c r="I622" s="22"/>
    </row>
    <row r="623" spans="1:9" ht="12.75" x14ac:dyDescent="0.2">
      <c r="A623" s="22"/>
      <c r="B623" s="22"/>
      <c r="C623" s="22"/>
      <c r="D623" s="22"/>
      <c r="E623" s="22"/>
      <c r="F623" s="22"/>
      <c r="G623" s="22"/>
      <c r="H623" s="22"/>
      <c r="I623" s="22"/>
    </row>
    <row r="624" spans="1:9" ht="12.75" x14ac:dyDescent="0.2">
      <c r="A624" s="22"/>
      <c r="B624" s="22"/>
      <c r="C624" s="22"/>
      <c r="D624" s="22"/>
      <c r="E624" s="22"/>
      <c r="F624" s="22"/>
      <c r="G624" s="22"/>
      <c r="H624" s="22"/>
      <c r="I624" s="22"/>
    </row>
    <row r="625" spans="1:9" ht="12.75" x14ac:dyDescent="0.2">
      <c r="A625" s="22"/>
      <c r="B625" s="22"/>
      <c r="C625" s="22"/>
      <c r="D625" s="22"/>
      <c r="E625" s="22"/>
      <c r="F625" s="22"/>
      <c r="G625" s="22"/>
      <c r="H625" s="22"/>
      <c r="I625" s="22"/>
    </row>
    <row r="626" spans="1:9" ht="12.75" x14ac:dyDescent="0.2">
      <c r="A626" s="22"/>
      <c r="B626" s="22"/>
      <c r="C626" s="22"/>
      <c r="D626" s="22"/>
      <c r="E626" s="22"/>
      <c r="F626" s="22"/>
      <c r="G626" s="22"/>
      <c r="H626" s="22"/>
      <c r="I626" s="22"/>
    </row>
    <row r="627" spans="1:9" ht="12.75" x14ac:dyDescent="0.2">
      <c r="A627" s="22"/>
      <c r="B627" s="22"/>
      <c r="C627" s="22"/>
      <c r="D627" s="22"/>
      <c r="E627" s="22"/>
      <c r="F627" s="22"/>
      <c r="G627" s="22"/>
      <c r="H627" s="22"/>
      <c r="I627" s="22"/>
    </row>
    <row r="628" spans="1:9" ht="12.75" x14ac:dyDescent="0.2">
      <c r="A628" s="22"/>
      <c r="B628" s="22"/>
      <c r="C628" s="22"/>
      <c r="D628" s="22"/>
      <c r="E628" s="22"/>
      <c r="F628" s="22"/>
      <c r="G628" s="22"/>
      <c r="H628" s="22"/>
      <c r="I628" s="22"/>
    </row>
    <row r="629" spans="1:9" ht="12.75" x14ac:dyDescent="0.2">
      <c r="A629" s="22"/>
      <c r="B629" s="22"/>
      <c r="C629" s="22"/>
      <c r="D629" s="22"/>
      <c r="E629" s="22"/>
      <c r="F629" s="22"/>
      <c r="G629" s="22"/>
      <c r="H629" s="22"/>
      <c r="I629" s="22"/>
    </row>
    <row r="630" spans="1:9" ht="12.75" x14ac:dyDescent="0.2">
      <c r="A630" s="22"/>
      <c r="B630" s="22"/>
      <c r="C630" s="22"/>
      <c r="D630" s="22"/>
      <c r="E630" s="22"/>
      <c r="F630" s="22"/>
      <c r="G630" s="22"/>
      <c r="H630" s="22"/>
      <c r="I630" s="22"/>
    </row>
    <row r="631" spans="1:9" ht="12.75" x14ac:dyDescent="0.2">
      <c r="A631" s="22"/>
      <c r="B631" s="22"/>
      <c r="C631" s="22"/>
      <c r="D631" s="22"/>
      <c r="E631" s="22"/>
      <c r="F631" s="22"/>
      <c r="G631" s="22"/>
      <c r="H631" s="22"/>
      <c r="I631" s="22"/>
    </row>
    <row r="632" spans="1:9" ht="12.75" x14ac:dyDescent="0.2">
      <c r="A632" s="22"/>
      <c r="B632" s="22"/>
      <c r="C632" s="22"/>
      <c r="D632" s="22"/>
      <c r="E632" s="22"/>
      <c r="F632" s="22"/>
      <c r="G632" s="22"/>
      <c r="H632" s="22"/>
      <c r="I632" s="22"/>
    </row>
    <row r="633" spans="1:9" ht="12.75" x14ac:dyDescent="0.2">
      <c r="A633" s="22"/>
      <c r="B633" s="22"/>
      <c r="C633" s="22"/>
      <c r="D633" s="22"/>
      <c r="E633" s="22"/>
      <c r="F633" s="22"/>
      <c r="G633" s="22"/>
      <c r="H633" s="22"/>
      <c r="I633" s="22"/>
    </row>
    <row r="634" spans="1:9" ht="12.75" x14ac:dyDescent="0.2">
      <c r="A634" s="22"/>
      <c r="B634" s="22"/>
      <c r="C634" s="22"/>
      <c r="D634" s="22"/>
      <c r="E634" s="22"/>
      <c r="F634" s="22"/>
      <c r="G634" s="22"/>
      <c r="H634" s="22"/>
      <c r="I634" s="22"/>
    </row>
    <row r="635" spans="1:9" ht="12.75" x14ac:dyDescent="0.2">
      <c r="A635" s="22"/>
      <c r="B635" s="22"/>
      <c r="C635" s="22"/>
      <c r="D635" s="22"/>
      <c r="E635" s="22"/>
      <c r="F635" s="22"/>
      <c r="G635" s="22"/>
      <c r="H635" s="22"/>
      <c r="I635" s="22"/>
    </row>
    <row r="636" spans="1:9" ht="12.75" x14ac:dyDescent="0.2">
      <c r="A636" s="22"/>
      <c r="B636" s="22"/>
      <c r="C636" s="22"/>
      <c r="D636" s="22"/>
      <c r="E636" s="22"/>
      <c r="F636" s="22"/>
      <c r="G636" s="22"/>
      <c r="H636" s="22"/>
      <c r="I636" s="22"/>
    </row>
    <row r="637" spans="1:9" ht="12.75" x14ac:dyDescent="0.2">
      <c r="A637" s="22"/>
      <c r="B637" s="22"/>
      <c r="C637" s="22"/>
      <c r="D637" s="22"/>
      <c r="E637" s="22"/>
      <c r="F637" s="22"/>
      <c r="G637" s="22"/>
      <c r="H637" s="22"/>
      <c r="I637" s="22"/>
    </row>
    <row r="638" spans="1:9" ht="12.75" x14ac:dyDescent="0.2">
      <c r="A638" s="22"/>
      <c r="B638" s="22"/>
      <c r="C638" s="22"/>
      <c r="D638" s="22"/>
      <c r="E638" s="22"/>
      <c r="F638" s="22"/>
      <c r="G638" s="22"/>
      <c r="H638" s="22"/>
      <c r="I638" s="22"/>
    </row>
    <row r="639" spans="1:9" ht="12.75" x14ac:dyDescent="0.2">
      <c r="A639" s="22"/>
      <c r="B639" s="22"/>
      <c r="C639" s="22"/>
      <c r="D639" s="22"/>
      <c r="E639" s="22"/>
      <c r="F639" s="22"/>
      <c r="G639" s="22"/>
      <c r="H639" s="22"/>
      <c r="I639" s="22"/>
    </row>
    <row r="640" spans="1:9" ht="12.75" x14ac:dyDescent="0.2">
      <c r="A640" s="22"/>
      <c r="B640" s="22"/>
      <c r="C640" s="22"/>
      <c r="D640" s="22"/>
      <c r="E640" s="22"/>
      <c r="F640" s="22"/>
      <c r="G640" s="22"/>
      <c r="H640" s="22"/>
      <c r="I640" s="22"/>
    </row>
    <row r="641" spans="1:9" ht="12.75" x14ac:dyDescent="0.2">
      <c r="A641" s="22"/>
      <c r="B641" s="22"/>
      <c r="C641" s="22"/>
      <c r="D641" s="22"/>
      <c r="E641" s="22"/>
      <c r="F641" s="22"/>
      <c r="G641" s="22"/>
      <c r="H641" s="22"/>
      <c r="I641" s="22"/>
    </row>
    <row r="642" spans="1:9" ht="12.75" x14ac:dyDescent="0.2">
      <c r="A642" s="22"/>
      <c r="B642" s="22"/>
      <c r="C642" s="22"/>
      <c r="D642" s="22"/>
      <c r="E642" s="22"/>
      <c r="F642" s="22"/>
      <c r="G642" s="22"/>
      <c r="H642" s="22"/>
      <c r="I642" s="22"/>
    </row>
    <row r="643" spans="1:9" ht="12.75" x14ac:dyDescent="0.2">
      <c r="A643" s="22"/>
      <c r="B643" s="22"/>
      <c r="C643" s="22"/>
      <c r="D643" s="22"/>
      <c r="E643" s="22"/>
      <c r="F643" s="22"/>
      <c r="G643" s="22"/>
      <c r="H643" s="22"/>
      <c r="I643" s="22"/>
    </row>
    <row r="644" spans="1:9" ht="12.75" x14ac:dyDescent="0.2">
      <c r="A644" s="22"/>
      <c r="B644" s="22"/>
      <c r="C644" s="22"/>
      <c r="D644" s="22"/>
      <c r="E644" s="22"/>
      <c r="F644" s="22"/>
      <c r="G644" s="22"/>
      <c r="H644" s="22"/>
      <c r="I644" s="22"/>
    </row>
    <row r="645" spans="1:9" ht="12.75" x14ac:dyDescent="0.2">
      <c r="A645" s="22"/>
      <c r="B645" s="22"/>
      <c r="C645" s="22"/>
      <c r="D645" s="22"/>
      <c r="E645" s="22"/>
      <c r="F645" s="22"/>
      <c r="G645" s="22"/>
      <c r="H645" s="22"/>
      <c r="I645" s="22"/>
    </row>
    <row r="646" spans="1:9" ht="12.75" x14ac:dyDescent="0.2">
      <c r="A646" s="22"/>
      <c r="B646" s="22"/>
      <c r="C646" s="22"/>
      <c r="D646" s="22"/>
      <c r="E646" s="22"/>
      <c r="F646" s="22"/>
      <c r="G646" s="22"/>
      <c r="H646" s="22"/>
      <c r="I646" s="22"/>
    </row>
    <row r="647" spans="1:9" ht="12.75" x14ac:dyDescent="0.2">
      <c r="A647" s="22"/>
      <c r="B647" s="22"/>
      <c r="C647" s="22"/>
      <c r="D647" s="22"/>
      <c r="E647" s="22"/>
      <c r="F647" s="22"/>
      <c r="G647" s="22"/>
      <c r="H647" s="22"/>
      <c r="I647" s="22"/>
    </row>
    <row r="648" spans="1:9" ht="12.75" x14ac:dyDescent="0.2">
      <c r="A648" s="22"/>
      <c r="B648" s="22"/>
      <c r="C648" s="22"/>
      <c r="D648" s="22"/>
      <c r="E648" s="22"/>
      <c r="F648" s="22"/>
      <c r="G648" s="22"/>
      <c r="H648" s="22"/>
      <c r="I648" s="22"/>
    </row>
    <row r="649" spans="1:9" ht="12.75" x14ac:dyDescent="0.2">
      <c r="A649" s="22"/>
      <c r="B649" s="22"/>
      <c r="C649" s="22"/>
      <c r="D649" s="22"/>
      <c r="E649" s="22"/>
      <c r="F649" s="22"/>
      <c r="G649" s="22"/>
      <c r="H649" s="22"/>
      <c r="I649" s="22"/>
    </row>
    <row r="650" spans="1:9" ht="12.75" x14ac:dyDescent="0.2">
      <c r="A650" s="22"/>
      <c r="B650" s="22"/>
      <c r="C650" s="22"/>
      <c r="D650" s="22"/>
      <c r="E650" s="22"/>
      <c r="F650" s="22"/>
      <c r="G650" s="22"/>
      <c r="H650" s="22"/>
      <c r="I650" s="22"/>
    </row>
    <row r="651" spans="1:9" ht="12.75" x14ac:dyDescent="0.2">
      <c r="A651" s="22"/>
      <c r="B651" s="22"/>
      <c r="C651" s="22"/>
      <c r="D651" s="22"/>
      <c r="E651" s="22"/>
      <c r="F651" s="22"/>
      <c r="G651" s="22"/>
      <c r="H651" s="22"/>
      <c r="I651" s="22"/>
    </row>
    <row r="652" spans="1:9" ht="12.75" x14ac:dyDescent="0.2">
      <c r="A652" s="22"/>
      <c r="B652" s="22"/>
      <c r="C652" s="22"/>
      <c r="D652" s="22"/>
      <c r="E652" s="22"/>
      <c r="F652" s="22"/>
      <c r="G652" s="22"/>
      <c r="H652" s="22"/>
      <c r="I652" s="22"/>
    </row>
    <row r="653" spans="1:9" ht="12.75" x14ac:dyDescent="0.2">
      <c r="A653" s="22"/>
      <c r="B653" s="22"/>
      <c r="C653" s="22"/>
      <c r="D653" s="22"/>
      <c r="E653" s="22"/>
      <c r="F653" s="22"/>
      <c r="G653" s="22"/>
      <c r="H653" s="22"/>
      <c r="I653" s="22"/>
    </row>
    <row r="654" spans="1:9" ht="12.75" x14ac:dyDescent="0.2">
      <c r="A654" s="22"/>
      <c r="B654" s="22"/>
      <c r="C654" s="22"/>
      <c r="D654" s="22"/>
      <c r="E654" s="22"/>
      <c r="F654" s="22"/>
      <c r="G654" s="22"/>
      <c r="H654" s="22"/>
      <c r="I654" s="22"/>
    </row>
    <row r="655" spans="1:9" ht="12.75" x14ac:dyDescent="0.2">
      <c r="A655" s="22"/>
      <c r="B655" s="22"/>
      <c r="C655" s="22"/>
      <c r="D655" s="22"/>
      <c r="E655" s="22"/>
      <c r="F655" s="22"/>
      <c r="G655" s="22"/>
      <c r="H655" s="22"/>
      <c r="I655" s="22"/>
    </row>
    <row r="656" spans="1:9" ht="12.75" x14ac:dyDescent="0.2">
      <c r="A656" s="22"/>
      <c r="B656" s="22"/>
      <c r="C656" s="22"/>
      <c r="D656" s="22"/>
      <c r="E656" s="22"/>
      <c r="F656" s="22"/>
      <c r="G656" s="22"/>
      <c r="H656" s="22"/>
      <c r="I656" s="22"/>
    </row>
    <row r="657" spans="1:9" ht="12.75" x14ac:dyDescent="0.2">
      <c r="A657" s="22"/>
      <c r="B657" s="22"/>
      <c r="C657" s="22"/>
      <c r="D657" s="22"/>
      <c r="E657" s="22"/>
      <c r="F657" s="22"/>
      <c r="G657" s="22"/>
      <c r="H657" s="22"/>
      <c r="I657" s="22"/>
    </row>
    <row r="658" spans="1:9" ht="12.75" x14ac:dyDescent="0.2">
      <c r="A658" s="22"/>
      <c r="B658" s="22"/>
      <c r="C658" s="22"/>
      <c r="D658" s="22"/>
      <c r="E658" s="22"/>
      <c r="F658" s="22"/>
      <c r="G658" s="22"/>
      <c r="H658" s="22"/>
      <c r="I658" s="22"/>
    </row>
    <row r="659" spans="1:9" ht="12.75" x14ac:dyDescent="0.2">
      <c r="A659" s="22"/>
      <c r="B659" s="22"/>
      <c r="C659" s="22"/>
      <c r="D659" s="22"/>
      <c r="E659" s="22"/>
      <c r="F659" s="22"/>
      <c r="G659" s="22"/>
      <c r="H659" s="22"/>
      <c r="I659" s="22"/>
    </row>
    <row r="660" spans="1:9" ht="12.75" x14ac:dyDescent="0.2">
      <c r="A660" s="22"/>
      <c r="B660" s="22"/>
      <c r="C660" s="22"/>
      <c r="D660" s="22"/>
      <c r="E660" s="22"/>
      <c r="F660" s="22"/>
      <c r="G660" s="22"/>
      <c r="H660" s="22"/>
      <c r="I660" s="22"/>
    </row>
    <row r="661" spans="1:9" ht="12.75" x14ac:dyDescent="0.2">
      <c r="A661" s="22"/>
      <c r="B661" s="22"/>
      <c r="C661" s="22"/>
      <c r="D661" s="22"/>
      <c r="E661" s="22"/>
      <c r="F661" s="22"/>
      <c r="G661" s="22"/>
      <c r="H661" s="22"/>
      <c r="I661" s="22"/>
    </row>
    <row r="662" spans="1:9" ht="12.75" x14ac:dyDescent="0.2">
      <c r="A662" s="22"/>
      <c r="B662" s="22"/>
      <c r="C662" s="22"/>
      <c r="D662" s="22"/>
      <c r="E662" s="22"/>
      <c r="F662" s="22"/>
      <c r="G662" s="22"/>
      <c r="H662" s="22"/>
      <c r="I662" s="22"/>
    </row>
    <row r="663" spans="1:9" ht="12.75" x14ac:dyDescent="0.2">
      <c r="A663" s="22"/>
      <c r="B663" s="22"/>
      <c r="C663" s="22"/>
      <c r="D663" s="22"/>
      <c r="E663" s="22"/>
      <c r="F663" s="22"/>
      <c r="G663" s="22"/>
      <c r="H663" s="22"/>
      <c r="I663" s="22"/>
    </row>
    <row r="664" spans="1:9" ht="12.75" x14ac:dyDescent="0.2">
      <c r="A664" s="22"/>
      <c r="B664" s="22"/>
      <c r="C664" s="22"/>
      <c r="D664" s="22"/>
      <c r="E664" s="22"/>
      <c r="F664" s="22"/>
      <c r="G664" s="22"/>
      <c r="H664" s="22"/>
      <c r="I664" s="22"/>
    </row>
    <row r="665" spans="1:9" ht="12.75" x14ac:dyDescent="0.2">
      <c r="A665" s="22"/>
      <c r="B665" s="22"/>
      <c r="C665" s="22"/>
      <c r="D665" s="22"/>
      <c r="E665" s="22"/>
      <c r="F665" s="22"/>
      <c r="G665" s="22"/>
      <c r="H665" s="22"/>
      <c r="I665" s="22"/>
    </row>
    <row r="666" spans="1:9" ht="12.75" x14ac:dyDescent="0.2">
      <c r="A666" s="22"/>
      <c r="B666" s="22"/>
      <c r="C666" s="22"/>
      <c r="D666" s="22"/>
      <c r="E666" s="22"/>
      <c r="F666" s="22"/>
      <c r="G666" s="22"/>
      <c r="H666" s="22"/>
      <c r="I666" s="22"/>
    </row>
    <row r="667" spans="1:9" ht="12.75" x14ac:dyDescent="0.2">
      <c r="A667" s="22"/>
      <c r="B667" s="22"/>
      <c r="C667" s="22"/>
      <c r="D667" s="22"/>
      <c r="E667" s="22"/>
      <c r="F667" s="22"/>
      <c r="G667" s="22"/>
      <c r="H667" s="22"/>
      <c r="I667" s="22"/>
    </row>
    <row r="668" spans="1:9" ht="12.75" x14ac:dyDescent="0.2">
      <c r="A668" s="22"/>
      <c r="B668" s="22"/>
      <c r="C668" s="22"/>
      <c r="D668" s="22"/>
      <c r="E668" s="22"/>
      <c r="F668" s="22"/>
      <c r="G668" s="22"/>
      <c r="H668" s="22"/>
      <c r="I668" s="22"/>
    </row>
    <row r="669" spans="1:9" ht="12.75" x14ac:dyDescent="0.2">
      <c r="A669" s="22"/>
      <c r="B669" s="22"/>
      <c r="C669" s="22"/>
      <c r="D669" s="22"/>
      <c r="E669" s="22"/>
      <c r="F669" s="22"/>
      <c r="G669" s="22"/>
      <c r="H669" s="22"/>
      <c r="I669" s="22"/>
    </row>
    <row r="670" spans="1:9" ht="12.75" x14ac:dyDescent="0.2">
      <c r="A670" s="22"/>
      <c r="B670" s="22"/>
      <c r="C670" s="22"/>
      <c r="D670" s="22"/>
      <c r="E670" s="22"/>
      <c r="F670" s="22"/>
      <c r="G670" s="22"/>
      <c r="H670" s="22"/>
      <c r="I670" s="22"/>
    </row>
    <row r="671" spans="1:9" ht="12.75" x14ac:dyDescent="0.2">
      <c r="A671" s="22"/>
      <c r="B671" s="22"/>
      <c r="C671" s="22"/>
      <c r="D671" s="22"/>
      <c r="E671" s="22"/>
      <c r="F671" s="22"/>
      <c r="G671" s="22"/>
      <c r="H671" s="22"/>
      <c r="I671" s="22"/>
    </row>
    <row r="672" spans="1:9" ht="12.75" x14ac:dyDescent="0.2">
      <c r="A672" s="22"/>
      <c r="B672" s="22"/>
      <c r="C672" s="22"/>
      <c r="D672" s="22"/>
      <c r="E672" s="22"/>
      <c r="F672" s="22"/>
      <c r="G672" s="22"/>
      <c r="H672" s="22"/>
      <c r="I672" s="22"/>
    </row>
    <row r="673" spans="1:9" ht="12.75" x14ac:dyDescent="0.2">
      <c r="A673" s="22"/>
      <c r="B673" s="22"/>
      <c r="C673" s="22"/>
      <c r="D673" s="22"/>
      <c r="E673" s="22"/>
      <c r="F673" s="22"/>
      <c r="G673" s="22"/>
      <c r="H673" s="22"/>
      <c r="I673" s="22"/>
    </row>
    <row r="674" spans="1:9" ht="12.75" x14ac:dyDescent="0.2">
      <c r="A674" s="22"/>
      <c r="B674" s="22"/>
      <c r="C674" s="22"/>
      <c r="D674" s="22"/>
      <c r="E674" s="22"/>
      <c r="F674" s="22"/>
      <c r="G674" s="22"/>
      <c r="H674" s="22"/>
      <c r="I674" s="22"/>
    </row>
    <row r="675" spans="1:9" ht="12.75" x14ac:dyDescent="0.2">
      <c r="A675" s="22"/>
      <c r="B675" s="22"/>
      <c r="C675" s="22"/>
      <c r="D675" s="22"/>
      <c r="E675" s="22"/>
      <c r="F675" s="22"/>
      <c r="G675" s="22"/>
      <c r="H675" s="22"/>
      <c r="I675" s="22"/>
    </row>
    <row r="676" spans="1:9" ht="12.75" x14ac:dyDescent="0.2">
      <c r="A676" s="22"/>
      <c r="B676" s="22"/>
      <c r="C676" s="22"/>
      <c r="D676" s="22"/>
      <c r="E676" s="22"/>
      <c r="F676" s="22"/>
      <c r="G676" s="22"/>
      <c r="H676" s="22"/>
      <c r="I676" s="22"/>
    </row>
    <row r="677" spans="1:9" ht="12.75" x14ac:dyDescent="0.2">
      <c r="A677" s="22"/>
      <c r="B677" s="22"/>
      <c r="C677" s="22"/>
      <c r="D677" s="22"/>
      <c r="E677" s="22"/>
      <c r="F677" s="22"/>
      <c r="G677" s="22"/>
      <c r="H677" s="22"/>
      <c r="I677" s="22"/>
    </row>
    <row r="678" spans="1:9" ht="12.75" x14ac:dyDescent="0.2">
      <c r="A678" s="22"/>
      <c r="B678" s="22"/>
      <c r="C678" s="22"/>
      <c r="D678" s="22"/>
      <c r="E678" s="22"/>
      <c r="F678" s="22"/>
      <c r="G678" s="22"/>
      <c r="H678" s="22"/>
      <c r="I678" s="22"/>
    </row>
    <row r="679" spans="1:9" ht="12.75" x14ac:dyDescent="0.2">
      <c r="A679" s="22"/>
      <c r="B679" s="22"/>
      <c r="C679" s="22"/>
      <c r="D679" s="22"/>
      <c r="E679" s="22"/>
      <c r="F679" s="22"/>
      <c r="G679" s="22"/>
      <c r="H679" s="22"/>
      <c r="I679" s="22"/>
    </row>
    <row r="680" spans="1:9" ht="12.75" x14ac:dyDescent="0.2">
      <c r="A680" s="22"/>
      <c r="B680" s="22"/>
      <c r="C680" s="22"/>
      <c r="D680" s="22"/>
      <c r="E680" s="22"/>
      <c r="F680" s="22"/>
      <c r="G680" s="22"/>
      <c r="H680" s="22"/>
      <c r="I680" s="22"/>
    </row>
    <row r="681" spans="1:9" ht="12.75" x14ac:dyDescent="0.2">
      <c r="A681" s="22"/>
      <c r="B681" s="22"/>
      <c r="C681" s="22"/>
      <c r="D681" s="22"/>
      <c r="E681" s="22"/>
      <c r="F681" s="22"/>
      <c r="G681" s="22"/>
      <c r="H681" s="22"/>
      <c r="I681" s="22"/>
    </row>
    <row r="682" spans="1:9" ht="12.75" x14ac:dyDescent="0.2">
      <c r="A682" s="22"/>
      <c r="B682" s="22"/>
      <c r="C682" s="22"/>
      <c r="D682" s="22"/>
      <c r="E682" s="22"/>
      <c r="F682" s="22"/>
      <c r="G682" s="22"/>
      <c r="H682" s="22"/>
      <c r="I682" s="22"/>
    </row>
    <row r="683" spans="1:9" ht="12.75" x14ac:dyDescent="0.2">
      <c r="A683" s="22"/>
      <c r="B683" s="22"/>
      <c r="C683" s="22"/>
      <c r="D683" s="22"/>
      <c r="E683" s="22"/>
      <c r="F683" s="22"/>
      <c r="G683" s="22"/>
      <c r="H683" s="22"/>
      <c r="I683" s="22"/>
    </row>
    <row r="684" spans="1:9" ht="12.75" x14ac:dyDescent="0.2">
      <c r="A684" s="22"/>
      <c r="B684" s="22"/>
      <c r="C684" s="22"/>
      <c r="D684" s="22"/>
      <c r="E684" s="22"/>
      <c r="F684" s="22"/>
      <c r="G684" s="22"/>
      <c r="H684" s="22"/>
      <c r="I684" s="22"/>
    </row>
    <row r="685" spans="1:9" ht="12.75" x14ac:dyDescent="0.2">
      <c r="A685" s="22"/>
      <c r="B685" s="22"/>
      <c r="C685" s="22"/>
      <c r="D685" s="22"/>
      <c r="E685" s="22"/>
      <c r="F685" s="22"/>
      <c r="G685" s="22"/>
      <c r="H685" s="22"/>
      <c r="I685" s="22"/>
    </row>
    <row r="686" spans="1:9" ht="12.75" x14ac:dyDescent="0.2">
      <c r="A686" s="22"/>
      <c r="B686" s="22"/>
      <c r="C686" s="22"/>
      <c r="D686" s="22"/>
      <c r="E686" s="22"/>
      <c r="F686" s="22"/>
      <c r="G686" s="22"/>
      <c r="H686" s="22"/>
      <c r="I686" s="22"/>
    </row>
    <row r="687" spans="1:9" ht="12.75" x14ac:dyDescent="0.2">
      <c r="A687" s="22"/>
      <c r="B687" s="22"/>
      <c r="C687" s="22"/>
      <c r="D687" s="22"/>
      <c r="E687" s="22"/>
      <c r="F687" s="22"/>
      <c r="G687" s="22"/>
      <c r="H687" s="22"/>
      <c r="I687" s="22"/>
    </row>
    <row r="688" spans="1:9" ht="12.75" x14ac:dyDescent="0.2">
      <c r="A688" s="22"/>
      <c r="B688" s="22"/>
      <c r="C688" s="22"/>
      <c r="D688" s="22"/>
      <c r="E688" s="22"/>
      <c r="F688" s="22"/>
      <c r="G688" s="22"/>
      <c r="H688" s="22"/>
      <c r="I688" s="22"/>
    </row>
    <row r="689" spans="1:9" ht="12.75" x14ac:dyDescent="0.2">
      <c r="A689" s="22"/>
      <c r="B689" s="22"/>
      <c r="C689" s="22"/>
      <c r="D689" s="22"/>
      <c r="E689" s="22"/>
      <c r="F689" s="22"/>
      <c r="G689" s="22"/>
      <c r="H689" s="22"/>
      <c r="I689" s="22"/>
    </row>
    <row r="690" spans="1:9" ht="12.75" x14ac:dyDescent="0.2">
      <c r="A690" s="22"/>
      <c r="B690" s="22"/>
      <c r="C690" s="22"/>
      <c r="D690" s="22"/>
      <c r="E690" s="22"/>
      <c r="F690" s="22"/>
      <c r="G690" s="22"/>
      <c r="H690" s="22"/>
      <c r="I690" s="22"/>
    </row>
    <row r="691" spans="1:9" ht="12.75" x14ac:dyDescent="0.2">
      <c r="A691" s="22"/>
      <c r="B691" s="22"/>
      <c r="C691" s="22"/>
      <c r="D691" s="22"/>
      <c r="E691" s="22"/>
      <c r="F691" s="22"/>
      <c r="G691" s="22"/>
      <c r="H691" s="22"/>
      <c r="I691" s="22"/>
    </row>
    <row r="692" spans="1:9" ht="12.75" x14ac:dyDescent="0.2">
      <c r="A692" s="22"/>
      <c r="B692" s="22"/>
      <c r="C692" s="22"/>
      <c r="D692" s="22"/>
      <c r="E692" s="22"/>
      <c r="F692" s="22"/>
      <c r="G692" s="22"/>
      <c r="H692" s="22"/>
      <c r="I692" s="22"/>
    </row>
    <row r="693" spans="1:9" ht="12.75" x14ac:dyDescent="0.2">
      <c r="A693" s="22"/>
      <c r="B693" s="22"/>
      <c r="C693" s="22"/>
      <c r="D693" s="22"/>
      <c r="E693" s="22"/>
      <c r="F693" s="22"/>
      <c r="G693" s="22"/>
      <c r="H693" s="22"/>
      <c r="I693" s="22"/>
    </row>
    <row r="694" spans="1:9" ht="12.75" x14ac:dyDescent="0.2">
      <c r="A694" s="22"/>
      <c r="B694" s="22"/>
      <c r="C694" s="22"/>
      <c r="D694" s="22"/>
      <c r="E694" s="22"/>
      <c r="F694" s="22"/>
      <c r="G694" s="22"/>
      <c r="H694" s="22"/>
      <c r="I694" s="22"/>
    </row>
    <row r="695" spans="1:9" ht="12.75" x14ac:dyDescent="0.2">
      <c r="A695" s="22"/>
      <c r="B695" s="22"/>
      <c r="C695" s="22"/>
      <c r="D695" s="22"/>
      <c r="E695" s="22"/>
      <c r="F695" s="22"/>
      <c r="G695" s="22"/>
      <c r="H695" s="22"/>
      <c r="I695" s="22"/>
    </row>
    <row r="696" spans="1:9" ht="12.75" x14ac:dyDescent="0.2">
      <c r="A696" s="22"/>
      <c r="B696" s="22"/>
      <c r="C696" s="22"/>
      <c r="D696" s="22"/>
      <c r="E696" s="22"/>
      <c r="F696" s="22"/>
      <c r="G696" s="22"/>
      <c r="H696" s="22"/>
      <c r="I696" s="22"/>
    </row>
    <row r="697" spans="1:9" ht="12.75" x14ac:dyDescent="0.2">
      <c r="A697" s="22"/>
      <c r="B697" s="22"/>
      <c r="C697" s="22"/>
      <c r="D697" s="22"/>
      <c r="E697" s="22"/>
      <c r="F697" s="22"/>
      <c r="G697" s="22"/>
      <c r="H697" s="22"/>
      <c r="I697" s="22"/>
    </row>
    <row r="698" spans="1:9" ht="12.75" x14ac:dyDescent="0.2">
      <c r="A698" s="22"/>
      <c r="B698" s="22"/>
      <c r="C698" s="22"/>
      <c r="D698" s="22"/>
      <c r="E698" s="22"/>
      <c r="F698" s="22"/>
      <c r="G698" s="22"/>
      <c r="H698" s="22"/>
      <c r="I698" s="22"/>
    </row>
    <row r="699" spans="1:9" ht="12.75" x14ac:dyDescent="0.2">
      <c r="A699" s="22"/>
      <c r="B699" s="22"/>
      <c r="C699" s="22"/>
      <c r="D699" s="22"/>
      <c r="E699" s="22"/>
      <c r="F699" s="22"/>
      <c r="G699" s="22"/>
      <c r="H699" s="22"/>
      <c r="I699" s="22"/>
    </row>
    <row r="700" spans="1:9" ht="12.75" x14ac:dyDescent="0.2">
      <c r="A700" s="22"/>
      <c r="B700" s="22"/>
      <c r="C700" s="22"/>
      <c r="D700" s="22"/>
      <c r="E700" s="22"/>
      <c r="F700" s="22"/>
      <c r="G700" s="22"/>
      <c r="H700" s="22"/>
      <c r="I700" s="22"/>
    </row>
    <row r="701" spans="1:9" ht="12.75" x14ac:dyDescent="0.2">
      <c r="A701" s="22"/>
      <c r="B701" s="22"/>
      <c r="C701" s="22"/>
      <c r="D701" s="22"/>
      <c r="E701" s="22"/>
      <c r="F701" s="22"/>
      <c r="G701" s="22"/>
      <c r="H701" s="22"/>
      <c r="I701" s="22"/>
    </row>
    <row r="702" spans="1:9" ht="12.75" x14ac:dyDescent="0.2">
      <c r="A702" s="22"/>
      <c r="B702" s="22"/>
      <c r="C702" s="22"/>
      <c r="D702" s="22"/>
      <c r="E702" s="22"/>
      <c r="F702" s="22"/>
      <c r="G702" s="22"/>
      <c r="H702" s="22"/>
      <c r="I702" s="22"/>
    </row>
    <row r="703" spans="1:9" ht="12.75" x14ac:dyDescent="0.2">
      <c r="A703" s="22"/>
      <c r="B703" s="22"/>
      <c r="C703" s="22"/>
      <c r="D703" s="22"/>
      <c r="E703" s="22"/>
      <c r="F703" s="22"/>
      <c r="G703" s="22"/>
      <c r="H703" s="22"/>
      <c r="I703" s="22"/>
    </row>
    <row r="704" spans="1:9" ht="12.75" x14ac:dyDescent="0.2">
      <c r="A704" s="22"/>
      <c r="B704" s="22"/>
      <c r="C704" s="22"/>
      <c r="D704" s="22"/>
      <c r="E704" s="22"/>
      <c r="F704" s="22"/>
      <c r="G704" s="22"/>
      <c r="H704" s="22"/>
      <c r="I704" s="22"/>
    </row>
    <row r="705" spans="1:9" ht="12.75" x14ac:dyDescent="0.2">
      <c r="A705" s="22"/>
      <c r="B705" s="22"/>
      <c r="C705" s="22"/>
      <c r="D705" s="22"/>
      <c r="E705" s="22"/>
      <c r="F705" s="22"/>
      <c r="G705" s="22"/>
      <c r="H705" s="22"/>
      <c r="I705" s="22"/>
    </row>
    <row r="706" spans="1:9" ht="12.75" x14ac:dyDescent="0.2">
      <c r="A706" s="22"/>
      <c r="B706" s="22"/>
      <c r="C706" s="22"/>
      <c r="D706" s="22"/>
      <c r="E706" s="22"/>
      <c r="F706" s="22"/>
      <c r="G706" s="22"/>
      <c r="H706" s="22"/>
      <c r="I706" s="22"/>
    </row>
    <row r="707" spans="1:9" ht="12.75" x14ac:dyDescent="0.2">
      <c r="A707" s="22"/>
      <c r="B707" s="22"/>
      <c r="C707" s="22"/>
      <c r="D707" s="22"/>
      <c r="E707" s="22"/>
      <c r="F707" s="22"/>
      <c r="G707" s="22"/>
      <c r="H707" s="22"/>
      <c r="I707" s="22"/>
    </row>
    <row r="708" spans="1:9" ht="12.75" x14ac:dyDescent="0.2">
      <c r="A708" s="22"/>
      <c r="B708" s="22"/>
      <c r="C708" s="22"/>
      <c r="D708" s="22"/>
      <c r="E708" s="22"/>
      <c r="F708" s="22"/>
      <c r="G708" s="22"/>
      <c r="H708" s="22"/>
      <c r="I708" s="22"/>
    </row>
    <row r="709" spans="1:9" ht="12.75" x14ac:dyDescent="0.2">
      <c r="A709" s="22"/>
      <c r="B709" s="22"/>
      <c r="C709" s="22"/>
      <c r="D709" s="22"/>
      <c r="E709" s="22"/>
      <c r="F709" s="22"/>
      <c r="G709" s="22"/>
      <c r="H709" s="22"/>
      <c r="I709" s="22"/>
    </row>
    <row r="710" spans="1:9" ht="12.75" x14ac:dyDescent="0.2">
      <c r="A710" s="22"/>
      <c r="B710" s="22"/>
      <c r="C710" s="22"/>
      <c r="D710" s="22"/>
      <c r="E710" s="22"/>
      <c r="F710" s="22"/>
      <c r="G710" s="22"/>
      <c r="H710" s="22"/>
      <c r="I710" s="22"/>
    </row>
    <row r="711" spans="1:9" ht="12.75" x14ac:dyDescent="0.2">
      <c r="A711" s="22"/>
      <c r="B711" s="22"/>
      <c r="C711" s="22"/>
      <c r="D711" s="22"/>
      <c r="E711" s="22"/>
      <c r="F711" s="22"/>
      <c r="G711" s="22"/>
      <c r="H711" s="22"/>
      <c r="I711" s="22"/>
    </row>
    <row r="712" spans="1:9" ht="12.75" x14ac:dyDescent="0.2">
      <c r="A712" s="22"/>
      <c r="B712" s="22"/>
      <c r="C712" s="22"/>
      <c r="D712" s="22"/>
      <c r="E712" s="22"/>
      <c r="F712" s="22"/>
      <c r="G712" s="22"/>
      <c r="H712" s="22"/>
      <c r="I712" s="22"/>
    </row>
    <row r="713" spans="1:9" ht="12.75" x14ac:dyDescent="0.2">
      <c r="A713" s="22"/>
      <c r="B713" s="22"/>
      <c r="C713" s="22"/>
      <c r="D713" s="22"/>
      <c r="E713" s="22"/>
      <c r="F713" s="22"/>
      <c r="G713" s="22"/>
      <c r="H713" s="22"/>
      <c r="I713" s="22"/>
    </row>
    <row r="714" spans="1:9" ht="12.75" x14ac:dyDescent="0.2">
      <c r="A714" s="22"/>
      <c r="B714" s="22"/>
      <c r="C714" s="22"/>
      <c r="D714" s="22"/>
      <c r="E714" s="22"/>
      <c r="F714" s="22"/>
      <c r="G714" s="22"/>
      <c r="H714" s="22"/>
      <c r="I714" s="22"/>
    </row>
    <row r="715" spans="1:9" ht="12.75" x14ac:dyDescent="0.2">
      <c r="A715" s="22"/>
      <c r="B715" s="22"/>
      <c r="C715" s="22"/>
      <c r="D715" s="22"/>
      <c r="E715" s="22"/>
      <c r="F715" s="22"/>
      <c r="G715" s="22"/>
      <c r="H715" s="22"/>
      <c r="I715" s="22"/>
    </row>
    <row r="716" spans="1:9" ht="12.75" x14ac:dyDescent="0.2">
      <c r="A716" s="22"/>
      <c r="B716" s="22"/>
      <c r="C716" s="22"/>
      <c r="D716" s="22"/>
      <c r="E716" s="22"/>
      <c r="F716" s="22"/>
      <c r="G716" s="22"/>
      <c r="H716" s="22"/>
      <c r="I716" s="22"/>
    </row>
    <row r="717" spans="1:9" ht="12.75" x14ac:dyDescent="0.2">
      <c r="A717" s="22"/>
      <c r="B717" s="22"/>
      <c r="C717" s="22"/>
      <c r="D717" s="22"/>
      <c r="E717" s="22"/>
      <c r="F717" s="22"/>
      <c r="G717" s="22"/>
      <c r="H717" s="22"/>
      <c r="I717" s="22"/>
    </row>
    <row r="718" spans="1:9" ht="12.75" x14ac:dyDescent="0.2">
      <c r="A718" s="22"/>
      <c r="B718" s="22"/>
      <c r="C718" s="22"/>
      <c r="D718" s="22"/>
      <c r="E718" s="22"/>
      <c r="F718" s="22"/>
      <c r="G718" s="22"/>
      <c r="H718" s="22"/>
      <c r="I718" s="22"/>
    </row>
    <row r="719" spans="1:9" ht="12.75" x14ac:dyDescent="0.2">
      <c r="A719" s="22"/>
      <c r="B719" s="22"/>
      <c r="C719" s="22"/>
      <c r="D719" s="22"/>
      <c r="E719" s="22"/>
      <c r="F719" s="22"/>
      <c r="G719" s="22"/>
      <c r="H719" s="22"/>
      <c r="I719" s="22"/>
    </row>
    <row r="720" spans="1:9" ht="12.75" x14ac:dyDescent="0.2">
      <c r="A720" s="22"/>
      <c r="B720" s="22"/>
      <c r="C720" s="22"/>
      <c r="D720" s="22"/>
      <c r="E720" s="22"/>
      <c r="F720" s="22"/>
      <c r="G720" s="22"/>
      <c r="H720" s="22"/>
      <c r="I720" s="22"/>
    </row>
    <row r="721" spans="1:9" ht="12.75" x14ac:dyDescent="0.2">
      <c r="A721" s="22"/>
      <c r="B721" s="22"/>
      <c r="C721" s="22"/>
      <c r="D721" s="22"/>
      <c r="E721" s="22"/>
      <c r="F721" s="22"/>
      <c r="G721" s="22"/>
      <c r="H721" s="22"/>
      <c r="I721" s="22"/>
    </row>
    <row r="722" spans="1:9" ht="12.75" x14ac:dyDescent="0.2">
      <c r="A722" s="22"/>
      <c r="B722" s="22"/>
      <c r="C722" s="22"/>
      <c r="D722" s="22"/>
      <c r="E722" s="22"/>
      <c r="F722" s="22"/>
      <c r="G722" s="22"/>
      <c r="H722" s="22"/>
      <c r="I722" s="22"/>
    </row>
    <row r="723" spans="1:9" ht="12.75" x14ac:dyDescent="0.2">
      <c r="A723" s="22"/>
      <c r="B723" s="22"/>
      <c r="C723" s="22"/>
      <c r="D723" s="22"/>
      <c r="E723" s="22"/>
      <c r="F723" s="22"/>
      <c r="G723" s="22"/>
      <c r="H723" s="22"/>
      <c r="I723" s="22"/>
    </row>
    <row r="724" spans="1:9" ht="12.75" x14ac:dyDescent="0.2">
      <c r="A724" s="22"/>
      <c r="B724" s="22"/>
      <c r="C724" s="22"/>
      <c r="D724" s="22"/>
      <c r="E724" s="22"/>
      <c r="F724" s="22"/>
      <c r="G724" s="22"/>
      <c r="H724" s="22"/>
      <c r="I724" s="22"/>
    </row>
    <row r="725" spans="1:9" ht="12.75" x14ac:dyDescent="0.2">
      <c r="A725" s="22"/>
      <c r="B725" s="22"/>
      <c r="C725" s="22"/>
      <c r="D725" s="22"/>
      <c r="E725" s="22"/>
      <c r="F725" s="22"/>
      <c r="G725" s="22"/>
      <c r="H725" s="22"/>
      <c r="I725" s="22"/>
    </row>
    <row r="726" spans="1:9" ht="12.75" x14ac:dyDescent="0.2">
      <c r="A726" s="22"/>
      <c r="B726" s="22"/>
      <c r="C726" s="22"/>
      <c r="D726" s="22"/>
      <c r="E726" s="22"/>
      <c r="F726" s="22"/>
      <c r="G726" s="22"/>
      <c r="H726" s="22"/>
      <c r="I726" s="22"/>
    </row>
    <row r="727" spans="1:9" ht="12.75" x14ac:dyDescent="0.2">
      <c r="A727" s="22"/>
      <c r="B727" s="22"/>
      <c r="C727" s="22"/>
      <c r="D727" s="22"/>
      <c r="E727" s="22"/>
      <c r="F727" s="22"/>
      <c r="G727" s="22"/>
      <c r="H727" s="22"/>
      <c r="I727" s="22"/>
    </row>
    <row r="728" spans="1:9" ht="12.75" x14ac:dyDescent="0.2">
      <c r="A728" s="22"/>
      <c r="B728" s="22"/>
      <c r="C728" s="22"/>
      <c r="D728" s="22"/>
      <c r="E728" s="22"/>
      <c r="F728" s="22"/>
      <c r="G728" s="22"/>
      <c r="H728" s="22"/>
      <c r="I728" s="22"/>
    </row>
    <row r="729" spans="1:9" ht="12.75" x14ac:dyDescent="0.2">
      <c r="A729" s="22"/>
      <c r="B729" s="22"/>
      <c r="C729" s="22"/>
      <c r="D729" s="22"/>
      <c r="E729" s="22"/>
      <c r="F729" s="22"/>
      <c r="G729" s="22"/>
      <c r="H729" s="22"/>
      <c r="I729" s="22"/>
    </row>
    <row r="730" spans="1:9" ht="12.75" x14ac:dyDescent="0.2">
      <c r="A730" s="22"/>
      <c r="B730" s="22"/>
      <c r="C730" s="22"/>
      <c r="D730" s="22"/>
      <c r="E730" s="22"/>
      <c r="F730" s="22"/>
      <c r="G730" s="22"/>
      <c r="H730" s="22"/>
      <c r="I730" s="22"/>
    </row>
    <row r="731" spans="1:9" ht="12.75" x14ac:dyDescent="0.2">
      <c r="A731" s="22"/>
      <c r="B731" s="22"/>
      <c r="C731" s="22"/>
      <c r="D731" s="22"/>
      <c r="E731" s="22"/>
      <c r="F731" s="22"/>
      <c r="G731" s="22"/>
      <c r="H731" s="22"/>
      <c r="I731" s="22"/>
    </row>
    <row r="732" spans="1:9" ht="12.75" x14ac:dyDescent="0.2">
      <c r="A732" s="22"/>
      <c r="B732" s="22"/>
      <c r="C732" s="22"/>
      <c r="D732" s="22"/>
      <c r="E732" s="22"/>
      <c r="F732" s="22"/>
      <c r="G732" s="22"/>
      <c r="H732" s="22"/>
      <c r="I732" s="22"/>
    </row>
    <row r="733" spans="1:9" ht="12.75" x14ac:dyDescent="0.2">
      <c r="A733" s="22"/>
      <c r="B733" s="22"/>
      <c r="C733" s="22"/>
      <c r="D733" s="22"/>
      <c r="E733" s="22"/>
      <c r="F733" s="22"/>
      <c r="G733" s="22"/>
      <c r="H733" s="22"/>
      <c r="I733" s="22"/>
    </row>
    <row r="734" spans="1:9" ht="12.75" x14ac:dyDescent="0.2">
      <c r="A734" s="22"/>
      <c r="B734" s="22"/>
      <c r="C734" s="22"/>
      <c r="D734" s="22"/>
      <c r="E734" s="22"/>
      <c r="F734" s="22"/>
      <c r="G734" s="22"/>
      <c r="H734" s="22"/>
      <c r="I734" s="22"/>
    </row>
    <row r="735" spans="1:9" ht="12.75" x14ac:dyDescent="0.2">
      <c r="A735" s="22"/>
      <c r="B735" s="22"/>
      <c r="C735" s="22"/>
      <c r="D735" s="22"/>
      <c r="E735" s="22"/>
      <c r="F735" s="22"/>
      <c r="G735" s="22"/>
      <c r="H735" s="22"/>
      <c r="I735" s="22"/>
    </row>
    <row r="736" spans="1:9" ht="12.75" x14ac:dyDescent="0.2">
      <c r="A736" s="22"/>
      <c r="B736" s="22"/>
      <c r="C736" s="22"/>
      <c r="D736" s="22"/>
      <c r="E736" s="22"/>
      <c r="F736" s="22"/>
      <c r="G736" s="22"/>
      <c r="H736" s="22"/>
      <c r="I736" s="22"/>
    </row>
    <row r="737" spans="1:9" ht="12.75" x14ac:dyDescent="0.2">
      <c r="A737" s="22"/>
      <c r="B737" s="22"/>
      <c r="C737" s="22"/>
      <c r="D737" s="22"/>
      <c r="E737" s="22"/>
      <c r="F737" s="22"/>
      <c r="G737" s="22"/>
      <c r="H737" s="22"/>
      <c r="I737" s="22"/>
    </row>
    <row r="738" spans="1:9" ht="12.75" x14ac:dyDescent="0.2">
      <c r="A738" s="22"/>
      <c r="B738" s="22"/>
      <c r="C738" s="22"/>
      <c r="D738" s="22"/>
      <c r="E738" s="22"/>
      <c r="F738" s="22"/>
      <c r="G738" s="22"/>
      <c r="H738" s="22"/>
      <c r="I738" s="22"/>
    </row>
    <row r="739" spans="1:9" ht="12.75" x14ac:dyDescent="0.2">
      <c r="A739" s="22"/>
      <c r="B739" s="22"/>
      <c r="C739" s="22"/>
      <c r="D739" s="22"/>
      <c r="E739" s="22"/>
      <c r="F739" s="22"/>
      <c r="G739" s="22"/>
      <c r="H739" s="22"/>
      <c r="I739" s="22"/>
    </row>
    <row r="740" spans="1:9" ht="12.75" x14ac:dyDescent="0.2">
      <c r="A740" s="22"/>
      <c r="B740" s="22"/>
      <c r="C740" s="22"/>
      <c r="D740" s="22"/>
      <c r="E740" s="22"/>
      <c r="F740" s="22"/>
      <c r="G740" s="22"/>
      <c r="H740" s="22"/>
      <c r="I740" s="22"/>
    </row>
    <row r="741" spans="1:9" ht="12.75" x14ac:dyDescent="0.2">
      <c r="A741" s="22"/>
      <c r="B741" s="22"/>
      <c r="C741" s="22"/>
      <c r="D741" s="22"/>
      <c r="E741" s="22"/>
      <c r="F741" s="22"/>
      <c r="G741" s="22"/>
      <c r="H741" s="22"/>
      <c r="I741" s="22"/>
    </row>
    <row r="742" spans="1:9" ht="12.75" x14ac:dyDescent="0.2">
      <c r="A742" s="22"/>
      <c r="B742" s="22"/>
      <c r="C742" s="22"/>
      <c r="D742" s="22"/>
      <c r="E742" s="22"/>
      <c r="F742" s="22"/>
      <c r="G742" s="22"/>
      <c r="H742" s="22"/>
      <c r="I742" s="22"/>
    </row>
    <row r="743" spans="1:9" ht="12.75" x14ac:dyDescent="0.2">
      <c r="A743" s="22"/>
      <c r="B743" s="22"/>
      <c r="C743" s="22"/>
      <c r="D743" s="22"/>
      <c r="E743" s="22"/>
      <c r="F743" s="22"/>
      <c r="G743" s="22"/>
      <c r="H743" s="22"/>
      <c r="I743" s="22"/>
    </row>
    <row r="744" spans="1:9" ht="12.75" x14ac:dyDescent="0.2">
      <c r="A744" s="22"/>
      <c r="B744" s="22"/>
      <c r="C744" s="22"/>
      <c r="D744" s="22"/>
      <c r="E744" s="22"/>
      <c r="F744" s="22"/>
      <c r="G744" s="22"/>
      <c r="H744" s="22"/>
      <c r="I744" s="22"/>
    </row>
    <row r="745" spans="1:9" ht="12.75" x14ac:dyDescent="0.2">
      <c r="A745" s="22"/>
      <c r="B745" s="22"/>
      <c r="C745" s="22"/>
      <c r="D745" s="22"/>
      <c r="E745" s="22"/>
      <c r="F745" s="22"/>
      <c r="G745" s="22"/>
      <c r="H745" s="22"/>
      <c r="I745" s="22"/>
    </row>
    <row r="746" spans="1:9" ht="12.75" x14ac:dyDescent="0.2">
      <c r="A746" s="22"/>
      <c r="B746" s="22"/>
      <c r="C746" s="22"/>
      <c r="D746" s="22"/>
      <c r="E746" s="22"/>
      <c r="F746" s="22"/>
      <c r="G746" s="22"/>
      <c r="H746" s="22"/>
      <c r="I746" s="22"/>
    </row>
    <row r="747" spans="1:9" ht="12.75" x14ac:dyDescent="0.2">
      <c r="A747" s="22"/>
      <c r="B747" s="22"/>
      <c r="C747" s="22"/>
      <c r="D747" s="22"/>
      <c r="E747" s="22"/>
      <c r="F747" s="22"/>
      <c r="G747" s="22"/>
      <c r="H747" s="22"/>
      <c r="I747" s="22"/>
    </row>
    <row r="748" spans="1:9" ht="12.75" x14ac:dyDescent="0.2">
      <c r="A748" s="22"/>
      <c r="B748" s="22"/>
      <c r="C748" s="22"/>
      <c r="D748" s="22"/>
      <c r="E748" s="22"/>
      <c r="F748" s="22"/>
      <c r="G748" s="22"/>
      <c r="H748" s="22"/>
      <c r="I748" s="22"/>
    </row>
    <row r="749" spans="1:9" ht="12.75" x14ac:dyDescent="0.2">
      <c r="A749" s="22"/>
      <c r="B749" s="22"/>
      <c r="C749" s="22"/>
      <c r="D749" s="22"/>
      <c r="E749" s="22"/>
      <c r="F749" s="22"/>
      <c r="G749" s="22"/>
      <c r="H749" s="22"/>
      <c r="I749" s="22"/>
    </row>
    <row r="750" spans="1:9" ht="12.75" x14ac:dyDescent="0.2">
      <c r="A750" s="22"/>
      <c r="B750" s="22"/>
      <c r="C750" s="22"/>
      <c r="D750" s="22"/>
      <c r="E750" s="22"/>
      <c r="F750" s="22"/>
      <c r="G750" s="22"/>
      <c r="H750" s="22"/>
      <c r="I750" s="22"/>
    </row>
    <row r="751" spans="1:9" ht="12.75" x14ac:dyDescent="0.2">
      <c r="A751" s="22"/>
      <c r="B751" s="22"/>
      <c r="C751" s="22"/>
      <c r="D751" s="22"/>
      <c r="E751" s="22"/>
      <c r="F751" s="22"/>
      <c r="G751" s="22"/>
      <c r="H751" s="22"/>
      <c r="I751" s="22"/>
    </row>
    <row r="752" spans="1:9" ht="12.75" x14ac:dyDescent="0.2">
      <c r="A752" s="22"/>
      <c r="B752" s="22"/>
      <c r="C752" s="22"/>
      <c r="D752" s="22"/>
      <c r="E752" s="22"/>
      <c r="F752" s="22"/>
      <c r="G752" s="22"/>
      <c r="H752" s="22"/>
      <c r="I752" s="22"/>
    </row>
    <row r="753" spans="1:9" ht="12.75" x14ac:dyDescent="0.2">
      <c r="A753" s="22"/>
      <c r="B753" s="22"/>
      <c r="C753" s="22"/>
      <c r="D753" s="22"/>
      <c r="E753" s="22"/>
      <c r="F753" s="22"/>
      <c r="G753" s="22"/>
      <c r="H753" s="22"/>
      <c r="I753" s="22"/>
    </row>
    <row r="754" spans="1:9" ht="12.75" x14ac:dyDescent="0.2">
      <c r="A754" s="22"/>
      <c r="B754" s="22"/>
      <c r="C754" s="22"/>
      <c r="D754" s="22"/>
      <c r="E754" s="22"/>
      <c r="F754" s="22"/>
      <c r="G754" s="22"/>
      <c r="H754" s="22"/>
      <c r="I754" s="22"/>
    </row>
    <row r="755" spans="1:9" ht="12.75" x14ac:dyDescent="0.2">
      <c r="A755" s="22"/>
      <c r="B755" s="22"/>
      <c r="C755" s="22"/>
      <c r="D755" s="22"/>
      <c r="E755" s="22"/>
      <c r="F755" s="22"/>
      <c r="G755" s="22"/>
      <c r="H755" s="22"/>
      <c r="I755" s="22"/>
    </row>
    <row r="756" spans="1:9" ht="12.75" x14ac:dyDescent="0.2">
      <c r="A756" s="22"/>
      <c r="B756" s="22"/>
      <c r="C756" s="22"/>
      <c r="D756" s="22"/>
      <c r="E756" s="22"/>
      <c r="F756" s="22"/>
      <c r="G756" s="22"/>
      <c r="H756" s="22"/>
      <c r="I756" s="22"/>
    </row>
    <row r="757" spans="1:9" ht="12.75" x14ac:dyDescent="0.2">
      <c r="A757" s="22"/>
      <c r="B757" s="22"/>
      <c r="C757" s="22"/>
      <c r="D757" s="22"/>
      <c r="E757" s="22"/>
      <c r="F757" s="22"/>
      <c r="G757" s="22"/>
      <c r="H757" s="22"/>
      <c r="I757" s="22"/>
    </row>
    <row r="758" spans="1:9" ht="12.75" x14ac:dyDescent="0.2">
      <c r="A758" s="22"/>
      <c r="B758" s="22"/>
      <c r="C758" s="22"/>
      <c r="D758" s="22"/>
      <c r="E758" s="22"/>
      <c r="F758" s="22"/>
      <c r="G758" s="22"/>
      <c r="H758" s="22"/>
      <c r="I758" s="22"/>
    </row>
    <row r="759" spans="1:9" ht="12.75" x14ac:dyDescent="0.2">
      <c r="A759" s="22"/>
      <c r="B759" s="22"/>
      <c r="C759" s="22"/>
      <c r="D759" s="22"/>
      <c r="E759" s="22"/>
      <c r="F759" s="22"/>
      <c r="G759" s="22"/>
      <c r="H759" s="22"/>
      <c r="I759" s="22"/>
    </row>
    <row r="760" spans="1:9" ht="12.75" x14ac:dyDescent="0.2">
      <c r="A760" s="22"/>
      <c r="B760" s="22"/>
      <c r="C760" s="22"/>
      <c r="D760" s="22"/>
      <c r="E760" s="22"/>
      <c r="F760" s="22"/>
      <c r="G760" s="22"/>
      <c r="H760" s="22"/>
      <c r="I760" s="22"/>
    </row>
    <row r="761" spans="1:9" ht="12.75" x14ac:dyDescent="0.2">
      <c r="A761" s="22"/>
      <c r="B761" s="22"/>
      <c r="C761" s="22"/>
      <c r="D761" s="22"/>
      <c r="E761" s="22"/>
      <c r="F761" s="22"/>
      <c r="G761" s="22"/>
      <c r="H761" s="22"/>
      <c r="I761" s="22"/>
    </row>
    <row r="762" spans="1:9" ht="12.75" x14ac:dyDescent="0.2">
      <c r="A762" s="22"/>
      <c r="B762" s="22"/>
      <c r="C762" s="22"/>
      <c r="D762" s="22"/>
      <c r="E762" s="22"/>
      <c r="F762" s="22"/>
      <c r="G762" s="22"/>
      <c r="H762" s="22"/>
      <c r="I762" s="22"/>
    </row>
    <row r="763" spans="1:9" ht="12.75" x14ac:dyDescent="0.2">
      <c r="A763" s="22"/>
      <c r="B763" s="22"/>
      <c r="C763" s="22"/>
      <c r="D763" s="22"/>
      <c r="E763" s="22"/>
      <c r="F763" s="22"/>
      <c r="G763" s="22"/>
      <c r="H763" s="22"/>
      <c r="I763" s="22"/>
    </row>
    <row r="764" spans="1:9" ht="12.75" x14ac:dyDescent="0.2">
      <c r="A764" s="22"/>
      <c r="B764" s="22"/>
      <c r="C764" s="22"/>
      <c r="D764" s="22"/>
      <c r="E764" s="22"/>
      <c r="F764" s="22"/>
      <c r="G764" s="22"/>
      <c r="H764" s="22"/>
      <c r="I764" s="22"/>
    </row>
    <row r="765" spans="1:9" ht="12.75" x14ac:dyDescent="0.2">
      <c r="A765" s="22"/>
      <c r="B765" s="22"/>
      <c r="C765" s="22"/>
      <c r="D765" s="22"/>
      <c r="E765" s="22"/>
      <c r="F765" s="22"/>
      <c r="G765" s="22"/>
      <c r="H765" s="22"/>
      <c r="I765" s="22"/>
    </row>
    <row r="766" spans="1:9" ht="12.75" x14ac:dyDescent="0.2">
      <c r="A766" s="22"/>
      <c r="B766" s="22"/>
      <c r="C766" s="22"/>
      <c r="D766" s="22"/>
      <c r="E766" s="22"/>
      <c r="F766" s="22"/>
      <c r="G766" s="22"/>
      <c r="H766" s="22"/>
      <c r="I766" s="22"/>
    </row>
    <row r="767" spans="1:9" ht="12.75" x14ac:dyDescent="0.2">
      <c r="A767" s="22"/>
      <c r="B767" s="22"/>
      <c r="C767" s="22"/>
      <c r="D767" s="22"/>
      <c r="E767" s="22"/>
      <c r="F767" s="22"/>
      <c r="G767" s="22"/>
      <c r="H767" s="22"/>
      <c r="I767" s="22"/>
    </row>
    <row r="768" spans="1:9" ht="12.75" x14ac:dyDescent="0.2">
      <c r="A768" s="22"/>
      <c r="B768" s="22"/>
      <c r="C768" s="22"/>
      <c r="D768" s="22"/>
      <c r="E768" s="22"/>
      <c r="F768" s="22"/>
      <c r="G768" s="22"/>
      <c r="H768" s="22"/>
      <c r="I768" s="22"/>
    </row>
    <row r="769" spans="1:9" ht="12.75" x14ac:dyDescent="0.2">
      <c r="A769" s="22"/>
      <c r="B769" s="22"/>
      <c r="C769" s="22"/>
      <c r="D769" s="22"/>
      <c r="E769" s="22"/>
      <c r="F769" s="22"/>
      <c r="G769" s="22"/>
      <c r="H769" s="22"/>
      <c r="I769" s="22"/>
    </row>
    <row r="770" spans="1:9" ht="12.75" x14ac:dyDescent="0.2">
      <c r="A770" s="22"/>
      <c r="B770" s="22"/>
      <c r="C770" s="22"/>
      <c r="D770" s="22"/>
      <c r="E770" s="22"/>
      <c r="F770" s="22"/>
      <c r="G770" s="22"/>
      <c r="H770" s="22"/>
      <c r="I770" s="22"/>
    </row>
    <row r="771" spans="1:9" ht="12.75" x14ac:dyDescent="0.2">
      <c r="A771" s="22"/>
      <c r="B771" s="22"/>
      <c r="C771" s="22"/>
      <c r="D771" s="22"/>
      <c r="E771" s="22"/>
      <c r="F771" s="22"/>
      <c r="G771" s="22"/>
      <c r="H771" s="22"/>
      <c r="I771" s="22"/>
    </row>
    <row r="772" spans="1:9" ht="12.75" x14ac:dyDescent="0.2">
      <c r="A772" s="22"/>
      <c r="B772" s="22"/>
      <c r="C772" s="22"/>
      <c r="D772" s="22"/>
      <c r="E772" s="22"/>
      <c r="F772" s="22"/>
      <c r="G772" s="22"/>
      <c r="H772" s="22"/>
      <c r="I772" s="22"/>
    </row>
    <row r="773" spans="1:9" ht="12.75" x14ac:dyDescent="0.2">
      <c r="A773" s="22"/>
      <c r="B773" s="22"/>
      <c r="C773" s="22"/>
      <c r="D773" s="22"/>
      <c r="E773" s="22"/>
      <c r="F773" s="22"/>
      <c r="G773" s="22"/>
      <c r="H773" s="22"/>
      <c r="I773" s="22"/>
    </row>
    <row r="774" spans="1:9" ht="12.75" x14ac:dyDescent="0.2">
      <c r="A774" s="22"/>
      <c r="B774" s="22"/>
      <c r="C774" s="22"/>
      <c r="D774" s="22"/>
      <c r="E774" s="22"/>
      <c r="F774" s="22"/>
      <c r="G774" s="22"/>
      <c r="H774" s="22"/>
      <c r="I774" s="22"/>
    </row>
    <row r="775" spans="1:9" ht="12.75" x14ac:dyDescent="0.2">
      <c r="A775" s="22"/>
      <c r="B775" s="22"/>
      <c r="C775" s="22"/>
      <c r="D775" s="22"/>
      <c r="E775" s="22"/>
      <c r="F775" s="22"/>
      <c r="G775" s="22"/>
      <c r="H775" s="22"/>
      <c r="I775" s="22"/>
    </row>
    <row r="776" spans="1:9" ht="12.75" x14ac:dyDescent="0.2">
      <c r="A776" s="22"/>
      <c r="B776" s="22"/>
      <c r="C776" s="22"/>
      <c r="D776" s="22"/>
      <c r="E776" s="22"/>
      <c r="F776" s="22"/>
      <c r="G776" s="22"/>
      <c r="H776" s="22"/>
      <c r="I776" s="22"/>
    </row>
    <row r="777" spans="1:9" ht="12.75" x14ac:dyDescent="0.2">
      <c r="A777" s="22"/>
      <c r="B777" s="22"/>
      <c r="C777" s="22"/>
      <c r="D777" s="22"/>
      <c r="E777" s="22"/>
      <c r="F777" s="22"/>
      <c r="G777" s="22"/>
      <c r="H777" s="22"/>
      <c r="I777" s="22"/>
    </row>
    <row r="778" spans="1:9" ht="12.75" x14ac:dyDescent="0.2">
      <c r="A778" s="22"/>
      <c r="B778" s="22"/>
      <c r="C778" s="22"/>
      <c r="D778" s="22"/>
      <c r="E778" s="22"/>
      <c r="F778" s="22"/>
      <c r="G778" s="22"/>
      <c r="H778" s="22"/>
      <c r="I778" s="22"/>
    </row>
    <row r="779" spans="1:9" ht="12.75" x14ac:dyDescent="0.2">
      <c r="A779" s="22"/>
      <c r="B779" s="22"/>
      <c r="C779" s="22"/>
      <c r="D779" s="22"/>
      <c r="E779" s="22"/>
      <c r="F779" s="22"/>
      <c r="G779" s="22"/>
      <c r="H779" s="22"/>
      <c r="I779" s="22"/>
    </row>
    <row r="780" spans="1:9" ht="12.75" x14ac:dyDescent="0.2">
      <c r="A780" s="22"/>
      <c r="B780" s="22"/>
      <c r="C780" s="22"/>
      <c r="D780" s="22"/>
      <c r="E780" s="22"/>
      <c r="F780" s="22"/>
      <c r="G780" s="22"/>
      <c r="H780" s="22"/>
      <c r="I780" s="22"/>
    </row>
    <row r="781" spans="1:9" ht="12.75" x14ac:dyDescent="0.2">
      <c r="A781" s="22"/>
      <c r="B781" s="22"/>
      <c r="C781" s="22"/>
      <c r="D781" s="22"/>
      <c r="E781" s="22"/>
      <c r="F781" s="22"/>
      <c r="G781" s="22"/>
      <c r="H781" s="22"/>
      <c r="I781" s="22"/>
    </row>
    <row r="782" spans="1:9" ht="12.75" x14ac:dyDescent="0.2">
      <c r="A782" s="22"/>
      <c r="B782" s="22"/>
      <c r="C782" s="22"/>
      <c r="D782" s="22"/>
      <c r="E782" s="22"/>
      <c r="F782" s="22"/>
      <c r="G782" s="22"/>
      <c r="H782" s="22"/>
      <c r="I782" s="22"/>
    </row>
    <row r="783" spans="1:9" ht="12.75" x14ac:dyDescent="0.2">
      <c r="A783" s="22"/>
      <c r="B783" s="22"/>
      <c r="C783" s="22"/>
      <c r="D783" s="22"/>
      <c r="E783" s="22"/>
      <c r="F783" s="22"/>
      <c r="G783" s="22"/>
      <c r="H783" s="22"/>
      <c r="I783" s="22"/>
    </row>
    <row r="784" spans="1:9" ht="12.75" x14ac:dyDescent="0.2">
      <c r="A784" s="22"/>
      <c r="B784" s="22"/>
      <c r="C784" s="22"/>
      <c r="D784" s="22"/>
      <c r="E784" s="22"/>
      <c r="F784" s="22"/>
      <c r="G784" s="22"/>
      <c r="H784" s="22"/>
      <c r="I784" s="22"/>
    </row>
    <row r="785" spans="1:9" ht="12.75" x14ac:dyDescent="0.2">
      <c r="A785" s="22"/>
      <c r="B785" s="22"/>
      <c r="C785" s="22"/>
      <c r="D785" s="22"/>
      <c r="E785" s="22"/>
      <c r="F785" s="22"/>
      <c r="G785" s="22"/>
      <c r="H785" s="22"/>
      <c r="I785" s="22"/>
    </row>
    <row r="786" spans="1:9" ht="12.75" x14ac:dyDescent="0.2">
      <c r="A786" s="22"/>
      <c r="B786" s="22"/>
      <c r="C786" s="22"/>
      <c r="D786" s="22"/>
      <c r="E786" s="22"/>
      <c r="F786" s="22"/>
      <c r="G786" s="22"/>
      <c r="H786" s="22"/>
      <c r="I786" s="22"/>
    </row>
    <row r="787" spans="1:9" ht="12.75" x14ac:dyDescent="0.2">
      <c r="A787" s="22"/>
      <c r="B787" s="22"/>
      <c r="C787" s="22"/>
      <c r="D787" s="22"/>
      <c r="E787" s="22"/>
      <c r="F787" s="22"/>
      <c r="G787" s="22"/>
      <c r="H787" s="22"/>
      <c r="I787" s="22"/>
    </row>
    <row r="788" spans="1:9" ht="12.75" x14ac:dyDescent="0.2">
      <c r="A788" s="22"/>
      <c r="B788" s="22"/>
      <c r="C788" s="22"/>
      <c r="D788" s="22"/>
      <c r="E788" s="22"/>
      <c r="F788" s="22"/>
      <c r="G788" s="22"/>
      <c r="H788" s="22"/>
      <c r="I788" s="22"/>
    </row>
    <row r="789" spans="1:9" ht="12.75" x14ac:dyDescent="0.2">
      <c r="A789" s="22"/>
      <c r="B789" s="22"/>
      <c r="C789" s="22"/>
      <c r="D789" s="22"/>
      <c r="E789" s="22"/>
      <c r="F789" s="22"/>
      <c r="G789" s="22"/>
      <c r="H789" s="22"/>
      <c r="I789" s="22"/>
    </row>
    <row r="790" spans="1:9" ht="12.75" x14ac:dyDescent="0.2">
      <c r="A790" s="22"/>
      <c r="B790" s="22"/>
      <c r="C790" s="22"/>
      <c r="D790" s="22"/>
      <c r="E790" s="22"/>
      <c r="F790" s="22"/>
      <c r="G790" s="22"/>
      <c r="H790" s="22"/>
      <c r="I790" s="22"/>
    </row>
    <row r="791" spans="1:9" ht="12.75" x14ac:dyDescent="0.2">
      <c r="A791" s="22"/>
      <c r="B791" s="22"/>
      <c r="C791" s="22"/>
      <c r="D791" s="22"/>
      <c r="E791" s="22"/>
      <c r="F791" s="22"/>
      <c r="G791" s="22"/>
      <c r="H791" s="22"/>
      <c r="I791" s="22"/>
    </row>
    <row r="792" spans="1:9" ht="12.75" x14ac:dyDescent="0.2">
      <c r="A792" s="22"/>
      <c r="B792" s="22"/>
      <c r="C792" s="22"/>
      <c r="D792" s="22"/>
      <c r="E792" s="22"/>
      <c r="F792" s="22"/>
      <c r="G792" s="22"/>
      <c r="H792" s="22"/>
      <c r="I792" s="22"/>
    </row>
    <row r="793" spans="1:9" ht="12.75" x14ac:dyDescent="0.2">
      <c r="A793" s="22"/>
      <c r="B793" s="22"/>
      <c r="C793" s="22"/>
      <c r="D793" s="22"/>
      <c r="E793" s="22"/>
      <c r="F793" s="22"/>
      <c r="G793" s="22"/>
      <c r="H793" s="22"/>
      <c r="I793" s="22"/>
    </row>
    <row r="794" spans="1:9" ht="12.75" x14ac:dyDescent="0.2">
      <c r="A794" s="22"/>
      <c r="B794" s="22"/>
      <c r="C794" s="22"/>
      <c r="D794" s="22"/>
      <c r="E794" s="22"/>
      <c r="F794" s="22"/>
      <c r="G794" s="22"/>
      <c r="H794" s="22"/>
      <c r="I794" s="22"/>
    </row>
    <row r="795" spans="1:9" ht="12.75" x14ac:dyDescent="0.2">
      <c r="A795" s="22"/>
      <c r="B795" s="22"/>
      <c r="C795" s="22"/>
      <c r="D795" s="22"/>
      <c r="E795" s="22"/>
      <c r="F795" s="22"/>
      <c r="G795" s="22"/>
      <c r="H795" s="22"/>
      <c r="I795" s="22"/>
    </row>
    <row r="796" spans="1:9" ht="12.75" x14ac:dyDescent="0.2">
      <c r="A796" s="22"/>
      <c r="B796" s="22"/>
      <c r="C796" s="22"/>
      <c r="D796" s="22"/>
      <c r="E796" s="22"/>
      <c r="F796" s="22"/>
      <c r="G796" s="22"/>
      <c r="H796" s="22"/>
      <c r="I796" s="22"/>
    </row>
    <row r="797" spans="1:9" ht="12.75" x14ac:dyDescent="0.2">
      <c r="A797" s="22"/>
      <c r="B797" s="22"/>
      <c r="C797" s="22"/>
      <c r="D797" s="22"/>
      <c r="E797" s="22"/>
      <c r="F797" s="22"/>
      <c r="G797" s="22"/>
      <c r="H797" s="22"/>
      <c r="I797" s="22"/>
    </row>
    <row r="798" spans="1:9" ht="12.75" x14ac:dyDescent="0.2">
      <c r="A798" s="22"/>
      <c r="B798" s="22"/>
      <c r="C798" s="22"/>
      <c r="D798" s="22"/>
      <c r="E798" s="22"/>
      <c r="F798" s="22"/>
      <c r="G798" s="22"/>
      <c r="H798" s="22"/>
      <c r="I798" s="22"/>
    </row>
    <row r="799" spans="1:9" ht="12.75" x14ac:dyDescent="0.2">
      <c r="A799" s="22"/>
      <c r="B799" s="22"/>
      <c r="C799" s="22"/>
      <c r="D799" s="22"/>
      <c r="E799" s="22"/>
      <c r="F799" s="22"/>
      <c r="G799" s="22"/>
      <c r="H799" s="22"/>
      <c r="I799" s="22"/>
    </row>
    <row r="800" spans="1:9" ht="12.75" x14ac:dyDescent="0.2">
      <c r="A800" s="22"/>
      <c r="B800" s="22"/>
      <c r="C800" s="22"/>
      <c r="D800" s="22"/>
      <c r="E800" s="22"/>
      <c r="F800" s="22"/>
      <c r="G800" s="22"/>
      <c r="H800" s="22"/>
      <c r="I800" s="22"/>
    </row>
    <row r="801" spans="1:9" ht="12.75" x14ac:dyDescent="0.2">
      <c r="A801" s="22"/>
      <c r="B801" s="22"/>
      <c r="C801" s="22"/>
      <c r="D801" s="22"/>
      <c r="E801" s="22"/>
      <c r="F801" s="22"/>
      <c r="G801" s="22"/>
      <c r="H801" s="22"/>
      <c r="I801" s="22"/>
    </row>
    <row r="802" spans="1:9" ht="12.75" x14ac:dyDescent="0.2">
      <c r="A802" s="22"/>
      <c r="B802" s="22"/>
      <c r="C802" s="22"/>
      <c r="D802" s="22"/>
      <c r="E802" s="22"/>
      <c r="F802" s="22"/>
      <c r="G802" s="22"/>
      <c r="H802" s="22"/>
      <c r="I802" s="22"/>
    </row>
    <row r="803" spans="1:9" ht="12.75" x14ac:dyDescent="0.2">
      <c r="A803" s="22"/>
      <c r="B803" s="22"/>
      <c r="C803" s="22"/>
      <c r="D803" s="22"/>
      <c r="E803" s="22"/>
      <c r="F803" s="22"/>
      <c r="G803" s="22"/>
      <c r="H803" s="22"/>
      <c r="I803" s="22"/>
    </row>
    <row r="804" spans="1:9" ht="12.75" x14ac:dyDescent="0.2">
      <c r="A804" s="22"/>
      <c r="B804" s="22"/>
      <c r="C804" s="22"/>
      <c r="D804" s="22"/>
      <c r="E804" s="22"/>
      <c r="F804" s="22"/>
      <c r="G804" s="22"/>
      <c r="H804" s="22"/>
      <c r="I804" s="22"/>
    </row>
    <row r="805" spans="1:9" ht="12.75" x14ac:dyDescent="0.2">
      <c r="A805" s="22"/>
      <c r="B805" s="22"/>
      <c r="C805" s="22"/>
      <c r="D805" s="22"/>
      <c r="E805" s="22"/>
      <c r="F805" s="22"/>
      <c r="G805" s="22"/>
      <c r="H805" s="22"/>
      <c r="I805" s="22"/>
    </row>
    <row r="806" spans="1:9" ht="12.75" x14ac:dyDescent="0.2">
      <c r="A806" s="22"/>
      <c r="B806" s="22"/>
      <c r="C806" s="22"/>
      <c r="D806" s="22"/>
      <c r="E806" s="22"/>
      <c r="F806" s="22"/>
      <c r="G806" s="22"/>
      <c r="H806" s="22"/>
      <c r="I806" s="22"/>
    </row>
    <row r="807" spans="1:9" ht="12.75" x14ac:dyDescent="0.2">
      <c r="A807" s="22"/>
      <c r="B807" s="22"/>
      <c r="C807" s="22"/>
      <c r="D807" s="22"/>
      <c r="E807" s="22"/>
      <c r="F807" s="22"/>
      <c r="G807" s="22"/>
      <c r="H807" s="22"/>
      <c r="I807" s="22"/>
    </row>
    <row r="808" spans="1:9" ht="12.75" x14ac:dyDescent="0.2">
      <c r="A808" s="22"/>
      <c r="B808" s="22"/>
      <c r="C808" s="22"/>
      <c r="D808" s="22"/>
      <c r="E808" s="22"/>
      <c r="F808" s="22"/>
      <c r="G808" s="22"/>
      <c r="H808" s="22"/>
      <c r="I808" s="22"/>
    </row>
    <row r="809" spans="1:9" ht="12.75" x14ac:dyDescent="0.2">
      <c r="A809" s="22"/>
      <c r="B809" s="22"/>
      <c r="C809" s="22"/>
      <c r="D809" s="22"/>
      <c r="E809" s="22"/>
      <c r="F809" s="22"/>
      <c r="G809" s="22"/>
      <c r="H809" s="22"/>
      <c r="I809" s="22"/>
    </row>
    <row r="810" spans="1:9" ht="12.75" x14ac:dyDescent="0.2">
      <c r="A810" s="22"/>
      <c r="B810" s="22"/>
      <c r="C810" s="22"/>
      <c r="D810" s="22"/>
      <c r="E810" s="22"/>
      <c r="F810" s="22"/>
      <c r="G810" s="22"/>
      <c r="H810" s="22"/>
      <c r="I810" s="22"/>
    </row>
    <row r="811" spans="1:9" ht="12.75" x14ac:dyDescent="0.2">
      <c r="A811" s="22"/>
      <c r="B811" s="22"/>
      <c r="C811" s="22"/>
      <c r="D811" s="22"/>
      <c r="E811" s="22"/>
      <c r="F811" s="22"/>
      <c r="G811" s="22"/>
      <c r="H811" s="22"/>
      <c r="I811" s="22"/>
    </row>
    <row r="812" spans="1:9" ht="12.75" x14ac:dyDescent="0.2">
      <c r="A812" s="22"/>
      <c r="B812" s="22"/>
      <c r="C812" s="22"/>
      <c r="D812" s="22"/>
      <c r="E812" s="22"/>
      <c r="F812" s="22"/>
      <c r="G812" s="22"/>
      <c r="H812" s="22"/>
      <c r="I812" s="22"/>
    </row>
    <row r="813" spans="1:9" ht="12.75" x14ac:dyDescent="0.2">
      <c r="A813" s="22"/>
      <c r="B813" s="22"/>
      <c r="C813" s="22"/>
      <c r="D813" s="22"/>
      <c r="E813" s="22"/>
      <c r="F813" s="22"/>
      <c r="G813" s="22"/>
      <c r="H813" s="22"/>
      <c r="I813" s="22"/>
    </row>
    <row r="814" spans="1:9" ht="12.75" x14ac:dyDescent="0.2">
      <c r="A814" s="22"/>
      <c r="B814" s="22"/>
      <c r="C814" s="22"/>
      <c r="D814" s="22"/>
      <c r="E814" s="22"/>
      <c r="F814" s="22"/>
      <c r="G814" s="22"/>
      <c r="H814" s="22"/>
      <c r="I814" s="22"/>
    </row>
    <row r="815" spans="1:9" ht="12.75" x14ac:dyDescent="0.2">
      <c r="A815" s="22"/>
      <c r="B815" s="22"/>
      <c r="C815" s="22"/>
      <c r="D815" s="22"/>
      <c r="E815" s="22"/>
      <c r="F815" s="22"/>
      <c r="G815" s="22"/>
      <c r="H815" s="22"/>
      <c r="I815" s="22"/>
    </row>
    <row r="816" spans="1:9" ht="12.75" x14ac:dyDescent="0.2">
      <c r="A816" s="22"/>
      <c r="B816" s="22"/>
      <c r="C816" s="22"/>
      <c r="D816" s="22"/>
      <c r="E816" s="22"/>
      <c r="F816" s="22"/>
      <c r="G816" s="22"/>
      <c r="H816" s="22"/>
      <c r="I816" s="22"/>
    </row>
    <row r="817" spans="1:9" ht="12.75" x14ac:dyDescent="0.2">
      <c r="A817" s="22"/>
      <c r="B817" s="22"/>
      <c r="C817" s="22"/>
      <c r="D817" s="22"/>
      <c r="E817" s="22"/>
      <c r="F817" s="22"/>
      <c r="G817" s="22"/>
      <c r="H817" s="22"/>
      <c r="I817" s="22"/>
    </row>
    <row r="818" spans="1:9" ht="12.75" x14ac:dyDescent="0.2">
      <c r="A818" s="22"/>
      <c r="B818" s="22"/>
      <c r="C818" s="22"/>
      <c r="D818" s="22"/>
      <c r="E818" s="22"/>
      <c r="F818" s="22"/>
      <c r="G818" s="22"/>
      <c r="H818" s="22"/>
      <c r="I818" s="22"/>
    </row>
    <row r="819" spans="1:9" ht="12.75" x14ac:dyDescent="0.2">
      <c r="A819" s="22"/>
      <c r="B819" s="22"/>
      <c r="C819" s="22"/>
      <c r="D819" s="22"/>
      <c r="E819" s="22"/>
      <c r="F819" s="22"/>
      <c r="G819" s="22"/>
      <c r="H819" s="22"/>
      <c r="I819" s="22"/>
    </row>
    <row r="820" spans="1:9" ht="12.75" x14ac:dyDescent="0.2">
      <c r="A820" s="22"/>
      <c r="B820" s="22"/>
      <c r="C820" s="22"/>
      <c r="D820" s="22"/>
      <c r="E820" s="22"/>
      <c r="F820" s="22"/>
      <c r="G820" s="22"/>
      <c r="H820" s="22"/>
      <c r="I820" s="22"/>
    </row>
    <row r="821" spans="1:9" ht="12.75" x14ac:dyDescent="0.2">
      <c r="A821" s="22"/>
      <c r="B821" s="22"/>
      <c r="C821" s="22"/>
      <c r="D821" s="22"/>
      <c r="E821" s="22"/>
      <c r="F821" s="22"/>
      <c r="G821" s="22"/>
      <c r="H821" s="22"/>
      <c r="I821" s="22"/>
    </row>
    <row r="822" spans="1:9" ht="12.75" x14ac:dyDescent="0.2">
      <c r="A822" s="22"/>
      <c r="B822" s="22"/>
      <c r="C822" s="22"/>
      <c r="D822" s="22"/>
      <c r="E822" s="22"/>
      <c r="F822" s="22"/>
      <c r="G822" s="22"/>
      <c r="H822" s="22"/>
      <c r="I822" s="22"/>
    </row>
    <row r="823" spans="1:9" ht="12.75" x14ac:dyDescent="0.2">
      <c r="A823" s="22"/>
      <c r="B823" s="22"/>
      <c r="C823" s="22"/>
      <c r="D823" s="22"/>
      <c r="E823" s="22"/>
      <c r="F823" s="22"/>
      <c r="G823" s="22"/>
      <c r="H823" s="22"/>
      <c r="I823" s="22"/>
    </row>
    <row r="824" spans="1:9" ht="12.75" x14ac:dyDescent="0.2">
      <c r="A824" s="22"/>
      <c r="B824" s="22"/>
      <c r="C824" s="22"/>
      <c r="D824" s="22"/>
      <c r="E824" s="22"/>
      <c r="F824" s="22"/>
      <c r="G824" s="22"/>
      <c r="H824" s="22"/>
      <c r="I824" s="22"/>
    </row>
    <row r="825" spans="1:9" ht="12.75" x14ac:dyDescent="0.2">
      <c r="A825" s="22"/>
      <c r="B825" s="22"/>
      <c r="C825" s="22"/>
      <c r="D825" s="22"/>
      <c r="E825" s="22"/>
      <c r="F825" s="22"/>
      <c r="G825" s="22"/>
      <c r="H825" s="22"/>
      <c r="I825" s="22"/>
    </row>
    <row r="826" spans="1:9" ht="12.75" x14ac:dyDescent="0.2">
      <c r="A826" s="22"/>
      <c r="B826" s="22"/>
      <c r="C826" s="22"/>
      <c r="D826" s="22"/>
      <c r="E826" s="22"/>
      <c r="F826" s="22"/>
      <c r="G826" s="22"/>
      <c r="H826" s="22"/>
      <c r="I826" s="22"/>
    </row>
    <row r="827" spans="1:9" ht="12.75" x14ac:dyDescent="0.2">
      <c r="A827" s="22"/>
      <c r="B827" s="22"/>
      <c r="C827" s="22"/>
      <c r="D827" s="22"/>
      <c r="E827" s="22"/>
      <c r="F827" s="22"/>
      <c r="G827" s="22"/>
      <c r="H827" s="22"/>
      <c r="I827" s="22"/>
    </row>
    <row r="828" spans="1:9" ht="12.75" x14ac:dyDescent="0.2">
      <c r="A828" s="22"/>
      <c r="B828" s="22"/>
      <c r="C828" s="22"/>
      <c r="D828" s="22"/>
      <c r="E828" s="22"/>
      <c r="F828" s="22"/>
      <c r="G828" s="22"/>
      <c r="H828" s="22"/>
      <c r="I828" s="22"/>
    </row>
    <row r="829" spans="1:9" ht="12.75" x14ac:dyDescent="0.2">
      <c r="A829" s="22"/>
      <c r="B829" s="22"/>
      <c r="C829" s="22"/>
      <c r="D829" s="22"/>
      <c r="E829" s="22"/>
      <c r="F829" s="22"/>
      <c r="G829" s="22"/>
      <c r="H829" s="22"/>
      <c r="I829" s="22"/>
    </row>
    <row r="830" spans="1:9" ht="12.75" x14ac:dyDescent="0.2">
      <c r="A830" s="22"/>
      <c r="B830" s="22"/>
      <c r="C830" s="22"/>
      <c r="D830" s="22"/>
      <c r="E830" s="22"/>
      <c r="F830" s="22"/>
      <c r="G830" s="22"/>
      <c r="H830" s="22"/>
      <c r="I830" s="22"/>
    </row>
    <row r="831" spans="1:9" ht="12.75" x14ac:dyDescent="0.2">
      <c r="A831" s="22"/>
      <c r="B831" s="22"/>
      <c r="C831" s="22"/>
      <c r="D831" s="22"/>
      <c r="E831" s="22"/>
      <c r="F831" s="22"/>
      <c r="G831" s="22"/>
      <c r="H831" s="22"/>
      <c r="I831" s="22"/>
    </row>
    <row r="832" spans="1:9" ht="12.75" x14ac:dyDescent="0.2">
      <c r="A832" s="22"/>
      <c r="B832" s="22"/>
      <c r="C832" s="22"/>
      <c r="D832" s="22"/>
      <c r="E832" s="22"/>
      <c r="F832" s="22"/>
      <c r="G832" s="22"/>
      <c r="H832" s="22"/>
      <c r="I832" s="22"/>
    </row>
    <row r="833" spans="1:9" ht="12.75" x14ac:dyDescent="0.2">
      <c r="A833" s="22"/>
      <c r="B833" s="22"/>
      <c r="C833" s="22"/>
      <c r="D833" s="22"/>
      <c r="E833" s="22"/>
      <c r="F833" s="22"/>
      <c r="G833" s="22"/>
      <c r="H833" s="22"/>
      <c r="I833" s="22"/>
    </row>
    <row r="834" spans="1:9" ht="12.75" x14ac:dyDescent="0.2">
      <c r="A834" s="22"/>
      <c r="B834" s="22"/>
      <c r="C834" s="22"/>
      <c r="D834" s="22"/>
      <c r="E834" s="22"/>
      <c r="F834" s="22"/>
      <c r="G834" s="22"/>
      <c r="H834" s="22"/>
      <c r="I834" s="22"/>
    </row>
    <row r="835" spans="1:9" ht="12.75" x14ac:dyDescent="0.2">
      <c r="A835" s="22"/>
      <c r="B835" s="22"/>
      <c r="C835" s="22"/>
      <c r="D835" s="22"/>
      <c r="E835" s="22"/>
      <c r="F835" s="22"/>
      <c r="G835" s="22"/>
      <c r="H835" s="22"/>
      <c r="I835" s="22"/>
    </row>
    <row r="836" spans="1:9" ht="12.75" x14ac:dyDescent="0.2">
      <c r="A836" s="22"/>
      <c r="B836" s="22"/>
      <c r="C836" s="22"/>
      <c r="D836" s="22"/>
      <c r="E836" s="22"/>
      <c r="F836" s="22"/>
      <c r="G836" s="22"/>
      <c r="H836" s="22"/>
      <c r="I836" s="22"/>
    </row>
    <row r="837" spans="1:9" ht="12.75" x14ac:dyDescent="0.2">
      <c r="A837" s="22"/>
      <c r="B837" s="22"/>
      <c r="C837" s="22"/>
      <c r="D837" s="22"/>
      <c r="E837" s="22"/>
      <c r="F837" s="22"/>
      <c r="G837" s="22"/>
      <c r="H837" s="22"/>
      <c r="I837" s="22"/>
    </row>
    <row r="838" spans="1:9" ht="12.75" x14ac:dyDescent="0.2">
      <c r="A838" s="22"/>
      <c r="B838" s="22"/>
      <c r="C838" s="22"/>
      <c r="D838" s="22"/>
      <c r="E838" s="22"/>
      <c r="F838" s="22"/>
      <c r="G838" s="22"/>
      <c r="H838" s="22"/>
      <c r="I838" s="22"/>
    </row>
    <row r="839" spans="1:9" ht="12.75" x14ac:dyDescent="0.2">
      <c r="A839" s="22"/>
      <c r="B839" s="22"/>
      <c r="C839" s="22"/>
      <c r="D839" s="22"/>
      <c r="E839" s="22"/>
      <c r="F839" s="22"/>
      <c r="G839" s="22"/>
      <c r="H839" s="22"/>
      <c r="I839" s="22"/>
    </row>
    <row r="840" spans="1:9" ht="12.75" x14ac:dyDescent="0.2">
      <c r="A840" s="22"/>
      <c r="B840" s="22"/>
      <c r="C840" s="22"/>
      <c r="D840" s="22"/>
      <c r="E840" s="22"/>
      <c r="F840" s="22"/>
      <c r="G840" s="22"/>
      <c r="H840" s="22"/>
      <c r="I840" s="22"/>
    </row>
    <row r="841" spans="1:9" ht="12.75" x14ac:dyDescent="0.2">
      <c r="A841" s="22"/>
      <c r="B841" s="22"/>
      <c r="C841" s="22"/>
      <c r="D841" s="22"/>
      <c r="E841" s="22"/>
      <c r="F841" s="22"/>
      <c r="G841" s="22"/>
      <c r="H841" s="22"/>
      <c r="I841" s="22"/>
    </row>
    <row r="842" spans="1:9" ht="12.75" x14ac:dyDescent="0.2">
      <c r="A842" s="22"/>
      <c r="B842" s="22"/>
      <c r="C842" s="22"/>
      <c r="D842" s="22"/>
      <c r="E842" s="22"/>
      <c r="F842" s="22"/>
      <c r="G842" s="22"/>
      <c r="H842" s="22"/>
      <c r="I842" s="22"/>
    </row>
    <row r="843" spans="1:9" ht="12.75" x14ac:dyDescent="0.2">
      <c r="A843" s="22"/>
      <c r="B843" s="22"/>
      <c r="C843" s="22"/>
      <c r="D843" s="22"/>
      <c r="E843" s="22"/>
      <c r="F843" s="22"/>
      <c r="G843" s="22"/>
      <c r="H843" s="22"/>
      <c r="I843" s="22"/>
    </row>
    <row r="844" spans="1:9" ht="12.75" x14ac:dyDescent="0.2">
      <c r="A844" s="22"/>
      <c r="B844" s="22"/>
      <c r="C844" s="22"/>
      <c r="D844" s="22"/>
      <c r="E844" s="22"/>
      <c r="F844" s="22"/>
      <c r="G844" s="22"/>
      <c r="H844" s="22"/>
      <c r="I844" s="22"/>
    </row>
    <row r="845" spans="1:9" ht="12.75" x14ac:dyDescent="0.2">
      <c r="A845" s="22"/>
      <c r="B845" s="22"/>
      <c r="C845" s="22"/>
      <c r="D845" s="22"/>
      <c r="E845" s="22"/>
      <c r="F845" s="22"/>
      <c r="G845" s="22"/>
      <c r="H845" s="22"/>
      <c r="I845" s="22"/>
    </row>
    <row r="846" spans="1:9" ht="12.75" x14ac:dyDescent="0.2">
      <c r="A846" s="22"/>
      <c r="B846" s="22"/>
      <c r="C846" s="22"/>
      <c r="D846" s="22"/>
      <c r="E846" s="22"/>
      <c r="F846" s="22"/>
      <c r="G846" s="22"/>
      <c r="H846" s="22"/>
      <c r="I846" s="22"/>
    </row>
    <row r="847" spans="1:9" ht="12.75" x14ac:dyDescent="0.2">
      <c r="A847" s="22"/>
      <c r="B847" s="22"/>
      <c r="C847" s="22"/>
      <c r="D847" s="22"/>
      <c r="E847" s="22"/>
      <c r="F847" s="22"/>
      <c r="G847" s="22"/>
      <c r="H847" s="22"/>
      <c r="I847" s="22"/>
    </row>
    <row r="848" spans="1:9" ht="12.75" x14ac:dyDescent="0.2">
      <c r="A848" s="22"/>
      <c r="B848" s="22"/>
      <c r="C848" s="22"/>
      <c r="D848" s="22"/>
      <c r="E848" s="22"/>
      <c r="F848" s="22"/>
      <c r="G848" s="22"/>
      <c r="H848" s="22"/>
      <c r="I848" s="22"/>
    </row>
    <row r="849" spans="1:9" ht="12.75" x14ac:dyDescent="0.2">
      <c r="A849" s="22"/>
      <c r="B849" s="22"/>
      <c r="C849" s="22"/>
      <c r="D849" s="22"/>
      <c r="E849" s="22"/>
      <c r="F849" s="22"/>
      <c r="G849" s="22"/>
      <c r="H849" s="22"/>
      <c r="I849" s="22"/>
    </row>
    <row r="850" spans="1:9" ht="12.75" x14ac:dyDescent="0.2">
      <c r="A850" s="22"/>
      <c r="B850" s="22"/>
      <c r="C850" s="22"/>
      <c r="D850" s="22"/>
      <c r="E850" s="22"/>
      <c r="F850" s="22"/>
      <c r="G850" s="22"/>
      <c r="H850" s="22"/>
      <c r="I850" s="22"/>
    </row>
    <row r="851" spans="1:9" ht="12.75" x14ac:dyDescent="0.2">
      <c r="A851" s="22"/>
      <c r="B851" s="22"/>
      <c r="C851" s="22"/>
      <c r="D851" s="22"/>
      <c r="E851" s="22"/>
      <c r="F851" s="22"/>
      <c r="G851" s="22"/>
      <c r="H851" s="22"/>
      <c r="I851" s="22"/>
    </row>
    <row r="852" spans="1:9" ht="12.75" x14ac:dyDescent="0.2">
      <c r="A852" s="22"/>
      <c r="B852" s="22"/>
      <c r="C852" s="22"/>
      <c r="D852" s="22"/>
      <c r="E852" s="22"/>
      <c r="F852" s="22"/>
      <c r="G852" s="22"/>
      <c r="H852" s="22"/>
      <c r="I852" s="22"/>
    </row>
    <row r="853" spans="1:9" ht="12.75" x14ac:dyDescent="0.2">
      <c r="A853" s="22"/>
      <c r="B853" s="22"/>
      <c r="C853" s="22"/>
      <c r="D853" s="22"/>
      <c r="E853" s="22"/>
      <c r="F853" s="22"/>
      <c r="G853" s="22"/>
      <c r="H853" s="22"/>
      <c r="I853" s="22"/>
    </row>
    <row r="854" spans="1:9" ht="12.75" x14ac:dyDescent="0.2">
      <c r="A854" s="22"/>
      <c r="B854" s="22"/>
      <c r="C854" s="22"/>
      <c r="D854" s="22"/>
      <c r="E854" s="22"/>
      <c r="F854" s="22"/>
      <c r="G854" s="22"/>
      <c r="H854" s="22"/>
      <c r="I854" s="22"/>
    </row>
    <row r="855" spans="1:9" ht="12.75" x14ac:dyDescent="0.2">
      <c r="A855" s="22"/>
      <c r="B855" s="22"/>
      <c r="C855" s="22"/>
      <c r="D855" s="22"/>
      <c r="E855" s="22"/>
      <c r="F855" s="22"/>
      <c r="G855" s="22"/>
      <c r="H855" s="22"/>
      <c r="I855" s="22"/>
    </row>
    <row r="856" spans="1:9" ht="12.75" x14ac:dyDescent="0.2">
      <c r="A856" s="22"/>
      <c r="B856" s="22"/>
      <c r="C856" s="22"/>
      <c r="D856" s="22"/>
      <c r="E856" s="22"/>
      <c r="F856" s="22"/>
      <c r="G856" s="22"/>
      <c r="H856" s="22"/>
      <c r="I856" s="22"/>
    </row>
    <row r="857" spans="1:9" ht="12.75" x14ac:dyDescent="0.2">
      <c r="A857" s="22"/>
      <c r="B857" s="22"/>
      <c r="C857" s="22"/>
      <c r="D857" s="22"/>
      <c r="E857" s="22"/>
      <c r="F857" s="22"/>
      <c r="G857" s="22"/>
      <c r="H857" s="22"/>
      <c r="I857" s="22"/>
    </row>
    <row r="858" spans="1:9" ht="12.75" x14ac:dyDescent="0.2">
      <c r="A858" s="22"/>
      <c r="B858" s="22"/>
      <c r="C858" s="22"/>
      <c r="D858" s="22"/>
      <c r="E858" s="22"/>
      <c r="F858" s="22"/>
      <c r="G858" s="22"/>
      <c r="H858" s="22"/>
      <c r="I858" s="22"/>
    </row>
    <row r="859" spans="1:9" ht="12.75" x14ac:dyDescent="0.2">
      <c r="A859" s="22"/>
      <c r="B859" s="22"/>
      <c r="C859" s="22"/>
      <c r="D859" s="22"/>
      <c r="E859" s="22"/>
      <c r="F859" s="22"/>
      <c r="G859" s="22"/>
      <c r="H859" s="22"/>
      <c r="I859" s="22"/>
    </row>
    <row r="860" spans="1:9" ht="12.75" x14ac:dyDescent="0.2">
      <c r="A860" s="22"/>
      <c r="B860" s="22"/>
      <c r="C860" s="22"/>
      <c r="D860" s="22"/>
      <c r="E860" s="22"/>
      <c r="F860" s="22"/>
      <c r="G860" s="22"/>
      <c r="H860" s="22"/>
      <c r="I860" s="22"/>
    </row>
    <row r="861" spans="1:9" ht="12.75" x14ac:dyDescent="0.2">
      <c r="A861" s="22"/>
      <c r="B861" s="22"/>
      <c r="C861" s="22"/>
      <c r="D861" s="22"/>
      <c r="E861" s="22"/>
      <c r="F861" s="22"/>
      <c r="G861" s="22"/>
      <c r="H861" s="22"/>
      <c r="I861" s="22"/>
    </row>
    <row r="862" spans="1:9" ht="12.75" x14ac:dyDescent="0.2">
      <c r="A862" s="22"/>
      <c r="B862" s="22"/>
      <c r="C862" s="22"/>
      <c r="D862" s="22"/>
      <c r="E862" s="22"/>
      <c r="F862" s="22"/>
      <c r="G862" s="22"/>
      <c r="H862" s="22"/>
      <c r="I862" s="22"/>
    </row>
    <row r="863" spans="1:9" ht="12.75" x14ac:dyDescent="0.2">
      <c r="A863" s="22"/>
      <c r="B863" s="22"/>
      <c r="C863" s="22"/>
      <c r="D863" s="22"/>
      <c r="E863" s="22"/>
      <c r="F863" s="22"/>
      <c r="G863" s="22"/>
      <c r="H863" s="22"/>
      <c r="I863" s="22"/>
    </row>
    <row r="864" spans="1:9" ht="12.75" x14ac:dyDescent="0.2">
      <c r="A864" s="22"/>
      <c r="B864" s="22"/>
      <c r="C864" s="22"/>
      <c r="D864" s="22"/>
      <c r="E864" s="22"/>
      <c r="F864" s="22"/>
      <c r="G864" s="22"/>
      <c r="H864" s="22"/>
      <c r="I864" s="22"/>
    </row>
    <row r="865" spans="1:9" ht="12.75" x14ac:dyDescent="0.2">
      <c r="A865" s="22"/>
      <c r="B865" s="22"/>
      <c r="C865" s="22"/>
      <c r="D865" s="22"/>
      <c r="E865" s="22"/>
      <c r="F865" s="22"/>
      <c r="G865" s="22"/>
      <c r="H865" s="22"/>
      <c r="I865" s="22"/>
    </row>
    <row r="866" spans="1:9" ht="12.75" x14ac:dyDescent="0.2">
      <c r="A866" s="22"/>
      <c r="B866" s="22"/>
      <c r="C866" s="22"/>
      <c r="D866" s="22"/>
      <c r="E866" s="22"/>
      <c r="F866" s="22"/>
      <c r="G866" s="22"/>
      <c r="H866" s="22"/>
      <c r="I866" s="22"/>
    </row>
    <row r="867" spans="1:9" ht="12.75" x14ac:dyDescent="0.2">
      <c r="A867" s="22"/>
      <c r="B867" s="22"/>
      <c r="C867" s="22"/>
      <c r="D867" s="22"/>
      <c r="E867" s="22"/>
      <c r="F867" s="22"/>
      <c r="G867" s="22"/>
      <c r="H867" s="22"/>
      <c r="I867" s="22"/>
    </row>
    <row r="868" spans="1:9" ht="12.75" x14ac:dyDescent="0.2">
      <c r="A868" s="22"/>
      <c r="B868" s="22"/>
      <c r="C868" s="22"/>
      <c r="D868" s="22"/>
      <c r="E868" s="22"/>
      <c r="F868" s="22"/>
      <c r="G868" s="22"/>
      <c r="H868" s="22"/>
      <c r="I868" s="22"/>
    </row>
    <row r="869" spans="1:9" ht="12.75" x14ac:dyDescent="0.2">
      <c r="A869" s="22"/>
      <c r="B869" s="22"/>
      <c r="C869" s="22"/>
      <c r="D869" s="22"/>
      <c r="E869" s="22"/>
      <c r="F869" s="22"/>
      <c r="G869" s="22"/>
      <c r="H869" s="22"/>
      <c r="I869" s="22"/>
    </row>
    <row r="870" spans="1:9" ht="12.75" x14ac:dyDescent="0.2">
      <c r="A870" s="22"/>
      <c r="B870" s="22"/>
      <c r="C870" s="22"/>
      <c r="D870" s="22"/>
      <c r="E870" s="22"/>
      <c r="F870" s="22"/>
      <c r="G870" s="22"/>
      <c r="H870" s="22"/>
      <c r="I870" s="22"/>
    </row>
    <row r="871" spans="1:9" ht="12.75" x14ac:dyDescent="0.2">
      <c r="A871" s="22"/>
      <c r="B871" s="22"/>
      <c r="C871" s="22"/>
      <c r="D871" s="22"/>
      <c r="E871" s="22"/>
      <c r="F871" s="22"/>
      <c r="G871" s="22"/>
      <c r="H871" s="22"/>
      <c r="I871" s="22"/>
    </row>
    <row r="872" spans="1:9" ht="12.75" x14ac:dyDescent="0.2">
      <c r="A872" s="22"/>
      <c r="B872" s="22"/>
      <c r="C872" s="22"/>
      <c r="D872" s="22"/>
      <c r="E872" s="22"/>
      <c r="F872" s="22"/>
      <c r="G872" s="22"/>
      <c r="H872" s="22"/>
      <c r="I872" s="22"/>
    </row>
    <row r="873" spans="1:9" ht="12.75" x14ac:dyDescent="0.2">
      <c r="A873" s="22"/>
      <c r="B873" s="22"/>
      <c r="C873" s="22"/>
      <c r="D873" s="22"/>
      <c r="E873" s="22"/>
      <c r="F873" s="22"/>
      <c r="G873" s="22"/>
      <c r="H873" s="22"/>
      <c r="I873" s="22"/>
    </row>
    <row r="874" spans="1:9" ht="12.75" x14ac:dyDescent="0.2">
      <c r="A874" s="22"/>
      <c r="B874" s="22"/>
      <c r="C874" s="22"/>
      <c r="D874" s="22"/>
      <c r="E874" s="22"/>
      <c r="F874" s="22"/>
      <c r="G874" s="22"/>
      <c r="H874" s="22"/>
      <c r="I874" s="22"/>
    </row>
    <row r="875" spans="1:9" ht="12.75" x14ac:dyDescent="0.2">
      <c r="A875" s="22"/>
      <c r="B875" s="22"/>
      <c r="C875" s="22"/>
      <c r="D875" s="22"/>
      <c r="E875" s="22"/>
      <c r="F875" s="22"/>
      <c r="G875" s="22"/>
      <c r="H875" s="22"/>
      <c r="I875" s="22"/>
    </row>
    <row r="876" spans="1:9" ht="12.75" x14ac:dyDescent="0.2">
      <c r="A876" s="22"/>
      <c r="B876" s="22"/>
      <c r="C876" s="22"/>
      <c r="D876" s="22"/>
      <c r="E876" s="22"/>
      <c r="F876" s="22"/>
      <c r="G876" s="22"/>
      <c r="H876" s="22"/>
      <c r="I876" s="22"/>
    </row>
    <row r="877" spans="1:9" ht="12.75" x14ac:dyDescent="0.2">
      <c r="A877" s="22"/>
      <c r="B877" s="22"/>
      <c r="C877" s="22"/>
      <c r="D877" s="22"/>
      <c r="E877" s="22"/>
      <c r="F877" s="22"/>
      <c r="G877" s="22"/>
      <c r="H877" s="22"/>
      <c r="I877" s="22"/>
    </row>
    <row r="878" spans="1:9" ht="12.75" x14ac:dyDescent="0.2">
      <c r="A878" s="22"/>
      <c r="B878" s="22"/>
      <c r="C878" s="22"/>
      <c r="D878" s="22"/>
      <c r="E878" s="22"/>
      <c r="F878" s="22"/>
      <c r="G878" s="22"/>
      <c r="H878" s="22"/>
      <c r="I878" s="22"/>
    </row>
    <row r="879" spans="1:9" ht="12.75" x14ac:dyDescent="0.2">
      <c r="A879" s="22"/>
      <c r="B879" s="22"/>
      <c r="C879" s="22"/>
      <c r="D879" s="22"/>
      <c r="E879" s="22"/>
      <c r="F879" s="22"/>
      <c r="G879" s="22"/>
      <c r="H879" s="22"/>
      <c r="I879" s="22"/>
    </row>
    <row r="880" spans="1:9" ht="12.75" x14ac:dyDescent="0.2">
      <c r="A880" s="22"/>
      <c r="B880" s="22"/>
      <c r="C880" s="22"/>
      <c r="D880" s="22"/>
      <c r="E880" s="22"/>
      <c r="F880" s="22"/>
      <c r="G880" s="22"/>
      <c r="H880" s="22"/>
      <c r="I880" s="22"/>
    </row>
    <row r="881" spans="1:9" ht="12.75" x14ac:dyDescent="0.2">
      <c r="A881" s="22"/>
      <c r="B881" s="22"/>
      <c r="C881" s="22"/>
      <c r="D881" s="22"/>
      <c r="E881" s="22"/>
      <c r="F881" s="22"/>
      <c r="G881" s="22"/>
      <c r="H881" s="22"/>
      <c r="I881" s="22"/>
    </row>
    <row r="882" spans="1:9" ht="12.75" x14ac:dyDescent="0.2">
      <c r="A882" s="22"/>
      <c r="B882" s="22"/>
      <c r="C882" s="22"/>
      <c r="D882" s="22"/>
      <c r="E882" s="22"/>
      <c r="F882" s="22"/>
      <c r="G882" s="22"/>
      <c r="H882" s="22"/>
      <c r="I882" s="22"/>
    </row>
    <row r="883" spans="1:9" ht="12.75" x14ac:dyDescent="0.2">
      <c r="A883" s="22"/>
      <c r="B883" s="22"/>
      <c r="C883" s="22"/>
      <c r="D883" s="22"/>
      <c r="E883" s="22"/>
      <c r="F883" s="22"/>
      <c r="G883" s="22"/>
      <c r="H883" s="22"/>
      <c r="I883" s="22"/>
    </row>
    <row r="884" spans="1:9" ht="12.75" x14ac:dyDescent="0.2">
      <c r="A884" s="22"/>
      <c r="B884" s="22"/>
      <c r="C884" s="22"/>
      <c r="D884" s="22"/>
      <c r="E884" s="22"/>
      <c r="F884" s="22"/>
      <c r="G884" s="22"/>
      <c r="H884" s="22"/>
      <c r="I884" s="22"/>
    </row>
    <row r="885" spans="1:9" ht="12.75" x14ac:dyDescent="0.2">
      <c r="A885" s="22"/>
      <c r="B885" s="22"/>
      <c r="C885" s="22"/>
      <c r="D885" s="22"/>
      <c r="E885" s="22"/>
      <c r="F885" s="22"/>
      <c r="G885" s="22"/>
      <c r="H885" s="22"/>
      <c r="I885" s="22"/>
    </row>
    <row r="886" spans="1:9" ht="12.75" x14ac:dyDescent="0.2">
      <c r="A886" s="22"/>
      <c r="B886" s="22"/>
      <c r="C886" s="22"/>
      <c r="D886" s="22"/>
      <c r="E886" s="22"/>
      <c r="F886" s="22"/>
      <c r="G886" s="22"/>
      <c r="H886" s="22"/>
      <c r="I886" s="22"/>
    </row>
    <row r="887" spans="1:9" ht="12.75" x14ac:dyDescent="0.2">
      <c r="A887" s="22"/>
      <c r="B887" s="22"/>
      <c r="C887" s="22"/>
      <c r="D887" s="22"/>
      <c r="E887" s="22"/>
      <c r="F887" s="22"/>
      <c r="G887" s="22"/>
      <c r="H887" s="22"/>
      <c r="I887" s="22"/>
    </row>
    <row r="888" spans="1:9" ht="12.75" x14ac:dyDescent="0.2">
      <c r="A888" s="22"/>
      <c r="B888" s="22"/>
      <c r="C888" s="22"/>
      <c r="D888" s="22"/>
      <c r="E888" s="22"/>
      <c r="F888" s="22"/>
      <c r="G888" s="22"/>
      <c r="H888" s="22"/>
      <c r="I888" s="22"/>
    </row>
    <row r="889" spans="1:9" ht="12.75" x14ac:dyDescent="0.2">
      <c r="A889" s="22"/>
      <c r="B889" s="22"/>
      <c r="C889" s="22"/>
      <c r="D889" s="22"/>
      <c r="E889" s="22"/>
      <c r="F889" s="22"/>
      <c r="G889" s="22"/>
      <c r="H889" s="22"/>
      <c r="I889" s="22"/>
    </row>
    <row r="890" spans="1:9" ht="12.75" x14ac:dyDescent="0.2">
      <c r="A890" s="22"/>
      <c r="B890" s="22"/>
      <c r="C890" s="22"/>
      <c r="D890" s="22"/>
      <c r="E890" s="22"/>
      <c r="F890" s="22"/>
      <c r="G890" s="22"/>
      <c r="H890" s="22"/>
      <c r="I890" s="22"/>
    </row>
    <row r="891" spans="1:9" ht="12.75" x14ac:dyDescent="0.2">
      <c r="A891" s="22"/>
      <c r="B891" s="22"/>
      <c r="C891" s="22"/>
      <c r="D891" s="22"/>
      <c r="E891" s="22"/>
      <c r="F891" s="22"/>
      <c r="G891" s="22"/>
      <c r="H891" s="22"/>
      <c r="I891" s="22"/>
    </row>
    <row r="892" spans="1:9" ht="12.75" x14ac:dyDescent="0.2">
      <c r="A892" s="22"/>
      <c r="B892" s="22"/>
      <c r="C892" s="22"/>
      <c r="D892" s="22"/>
      <c r="E892" s="22"/>
      <c r="F892" s="22"/>
      <c r="G892" s="22"/>
      <c r="H892" s="22"/>
      <c r="I892" s="22"/>
    </row>
    <row r="893" spans="1:9" ht="12.75" x14ac:dyDescent="0.2">
      <c r="A893" s="22"/>
      <c r="B893" s="22"/>
      <c r="C893" s="22"/>
      <c r="D893" s="22"/>
      <c r="E893" s="22"/>
      <c r="F893" s="22"/>
      <c r="G893" s="22"/>
      <c r="H893" s="22"/>
      <c r="I893" s="22"/>
    </row>
    <row r="894" spans="1:9" ht="12.75" x14ac:dyDescent="0.2">
      <c r="A894" s="22"/>
      <c r="B894" s="22"/>
      <c r="C894" s="22"/>
      <c r="D894" s="22"/>
      <c r="E894" s="22"/>
      <c r="F894" s="22"/>
      <c r="G894" s="22"/>
      <c r="H894" s="22"/>
      <c r="I894" s="22"/>
    </row>
    <row r="895" spans="1:9" ht="12.75" x14ac:dyDescent="0.2">
      <c r="A895" s="22"/>
      <c r="B895" s="22"/>
      <c r="C895" s="22"/>
      <c r="D895" s="22"/>
      <c r="E895" s="22"/>
      <c r="F895" s="22"/>
      <c r="G895" s="22"/>
      <c r="H895" s="22"/>
      <c r="I895" s="22"/>
    </row>
    <row r="896" spans="1:9" ht="12.75" x14ac:dyDescent="0.2">
      <c r="A896" s="22"/>
      <c r="B896" s="22"/>
      <c r="C896" s="22"/>
      <c r="D896" s="22"/>
      <c r="E896" s="22"/>
      <c r="F896" s="22"/>
      <c r="G896" s="22"/>
      <c r="H896" s="22"/>
      <c r="I896" s="22"/>
    </row>
    <row r="897" spans="1:9" ht="12.75" x14ac:dyDescent="0.2">
      <c r="A897" s="22"/>
      <c r="B897" s="22"/>
      <c r="C897" s="22"/>
      <c r="D897" s="22"/>
      <c r="E897" s="22"/>
      <c r="F897" s="22"/>
      <c r="G897" s="22"/>
      <c r="H897" s="22"/>
      <c r="I897" s="22"/>
    </row>
    <row r="898" spans="1:9" ht="12.75" x14ac:dyDescent="0.2">
      <c r="A898" s="22"/>
      <c r="B898" s="22"/>
      <c r="C898" s="22"/>
      <c r="D898" s="22"/>
      <c r="E898" s="22"/>
      <c r="F898" s="22"/>
      <c r="G898" s="22"/>
      <c r="H898" s="22"/>
      <c r="I898" s="22"/>
    </row>
    <row r="899" spans="1:9" ht="12.75" x14ac:dyDescent="0.2">
      <c r="A899" s="22"/>
      <c r="B899" s="22"/>
      <c r="C899" s="22"/>
      <c r="D899" s="22"/>
      <c r="E899" s="22"/>
      <c r="F899" s="22"/>
      <c r="G899" s="22"/>
      <c r="H899" s="22"/>
      <c r="I899" s="22"/>
    </row>
    <row r="900" spans="1:9" ht="12.75" x14ac:dyDescent="0.2">
      <c r="A900" s="22"/>
      <c r="B900" s="22"/>
      <c r="C900" s="22"/>
      <c r="D900" s="22"/>
      <c r="E900" s="22"/>
      <c r="F900" s="22"/>
      <c r="G900" s="22"/>
      <c r="H900" s="22"/>
      <c r="I900" s="22"/>
    </row>
    <row r="901" spans="1:9" ht="12.75" x14ac:dyDescent="0.2">
      <c r="A901" s="22"/>
      <c r="B901" s="22"/>
      <c r="C901" s="22"/>
      <c r="D901" s="22"/>
      <c r="E901" s="22"/>
      <c r="F901" s="22"/>
      <c r="G901" s="22"/>
      <c r="H901" s="22"/>
      <c r="I901" s="22"/>
    </row>
    <row r="902" spans="1:9" ht="12.75" x14ac:dyDescent="0.2">
      <c r="A902" s="22"/>
      <c r="B902" s="22"/>
      <c r="C902" s="22"/>
      <c r="D902" s="22"/>
      <c r="E902" s="22"/>
      <c r="F902" s="22"/>
      <c r="G902" s="22"/>
      <c r="H902" s="22"/>
      <c r="I902" s="22"/>
    </row>
    <row r="903" spans="1:9" ht="12.75" x14ac:dyDescent="0.2">
      <c r="A903" s="22"/>
      <c r="B903" s="22"/>
      <c r="C903" s="22"/>
      <c r="D903" s="22"/>
      <c r="E903" s="22"/>
      <c r="F903" s="22"/>
      <c r="G903" s="22"/>
      <c r="H903" s="22"/>
      <c r="I903" s="22"/>
    </row>
    <row r="904" spans="1:9" ht="12.75" x14ac:dyDescent="0.2">
      <c r="A904" s="22"/>
      <c r="B904" s="22"/>
      <c r="C904" s="22"/>
      <c r="D904" s="22"/>
      <c r="E904" s="22"/>
      <c r="F904" s="22"/>
      <c r="G904" s="22"/>
      <c r="H904" s="22"/>
      <c r="I904" s="22"/>
    </row>
    <row r="905" spans="1:9" ht="12.75" x14ac:dyDescent="0.2">
      <c r="A905" s="22"/>
      <c r="B905" s="22"/>
      <c r="C905" s="22"/>
      <c r="D905" s="22"/>
      <c r="E905" s="22"/>
      <c r="F905" s="22"/>
      <c r="G905" s="22"/>
      <c r="H905" s="22"/>
      <c r="I905" s="22"/>
    </row>
    <row r="906" spans="1:9" ht="12.75" x14ac:dyDescent="0.2">
      <c r="A906" s="22"/>
      <c r="B906" s="22"/>
      <c r="C906" s="22"/>
      <c r="D906" s="22"/>
      <c r="E906" s="22"/>
      <c r="F906" s="22"/>
      <c r="G906" s="22"/>
      <c r="H906" s="22"/>
      <c r="I906" s="22"/>
    </row>
    <row r="907" spans="1:9" ht="12.75" x14ac:dyDescent="0.2">
      <c r="A907" s="22"/>
      <c r="B907" s="22"/>
      <c r="C907" s="22"/>
      <c r="D907" s="22"/>
      <c r="E907" s="22"/>
      <c r="F907" s="22"/>
      <c r="G907" s="22"/>
      <c r="H907" s="22"/>
      <c r="I907" s="22"/>
    </row>
    <row r="908" spans="1:9" ht="12.75" x14ac:dyDescent="0.2">
      <c r="A908" s="22"/>
      <c r="B908" s="22"/>
      <c r="C908" s="22"/>
      <c r="D908" s="22"/>
      <c r="E908" s="22"/>
      <c r="F908" s="22"/>
      <c r="G908" s="22"/>
      <c r="H908" s="22"/>
      <c r="I908" s="22"/>
    </row>
    <row r="909" spans="1:9" ht="12.75" x14ac:dyDescent="0.2">
      <c r="A909" s="22"/>
      <c r="B909" s="22"/>
      <c r="C909" s="22"/>
      <c r="D909" s="22"/>
      <c r="E909" s="22"/>
      <c r="F909" s="22"/>
      <c r="G909" s="22"/>
      <c r="H909" s="22"/>
      <c r="I909" s="22"/>
    </row>
    <row r="910" spans="1:9" ht="12.75" x14ac:dyDescent="0.2">
      <c r="A910" s="22"/>
      <c r="B910" s="22"/>
      <c r="C910" s="22"/>
      <c r="D910" s="22"/>
      <c r="E910" s="22"/>
      <c r="F910" s="22"/>
      <c r="G910" s="22"/>
      <c r="H910" s="22"/>
      <c r="I910" s="22"/>
    </row>
    <row r="911" spans="1:9" ht="12.75" x14ac:dyDescent="0.2">
      <c r="A911" s="22"/>
      <c r="B911" s="22"/>
      <c r="C911" s="22"/>
      <c r="D911" s="22"/>
      <c r="E911" s="22"/>
      <c r="F911" s="22"/>
      <c r="G911" s="22"/>
      <c r="H911" s="22"/>
      <c r="I911" s="22"/>
    </row>
    <row r="912" spans="1:9" ht="12.75" x14ac:dyDescent="0.2">
      <c r="A912" s="22"/>
      <c r="B912" s="22"/>
      <c r="C912" s="22"/>
      <c r="D912" s="22"/>
      <c r="E912" s="22"/>
      <c r="F912" s="22"/>
      <c r="G912" s="22"/>
      <c r="H912" s="22"/>
      <c r="I912" s="22"/>
    </row>
    <row r="913" spans="1:9" ht="12.75" x14ac:dyDescent="0.2">
      <c r="A913" s="22"/>
      <c r="B913" s="22"/>
      <c r="C913" s="22"/>
      <c r="D913" s="22"/>
      <c r="E913" s="22"/>
      <c r="F913" s="22"/>
      <c r="G913" s="22"/>
      <c r="H913" s="22"/>
      <c r="I913" s="22"/>
    </row>
    <row r="914" spans="1:9" ht="12.75" x14ac:dyDescent="0.2">
      <c r="A914" s="22"/>
      <c r="B914" s="22"/>
      <c r="C914" s="22"/>
      <c r="D914" s="22"/>
      <c r="E914" s="22"/>
      <c r="F914" s="22"/>
      <c r="G914" s="22"/>
      <c r="H914" s="22"/>
      <c r="I914" s="22"/>
    </row>
    <row r="915" spans="1:9" ht="12.75" x14ac:dyDescent="0.2">
      <c r="A915" s="22"/>
      <c r="B915" s="22"/>
      <c r="C915" s="22"/>
      <c r="D915" s="22"/>
      <c r="E915" s="22"/>
      <c r="F915" s="22"/>
      <c r="G915" s="22"/>
      <c r="H915" s="22"/>
      <c r="I915" s="22"/>
    </row>
    <row r="916" spans="1:9" ht="12.75" x14ac:dyDescent="0.2">
      <c r="A916" s="22"/>
      <c r="B916" s="22"/>
      <c r="C916" s="22"/>
      <c r="D916" s="22"/>
      <c r="E916" s="22"/>
      <c r="F916" s="22"/>
      <c r="G916" s="22"/>
      <c r="H916" s="22"/>
      <c r="I916" s="22"/>
    </row>
    <row r="917" spans="1:9" ht="12.75" x14ac:dyDescent="0.2">
      <c r="A917" s="22"/>
      <c r="B917" s="22"/>
      <c r="C917" s="22"/>
      <c r="D917" s="22"/>
      <c r="E917" s="22"/>
      <c r="F917" s="22"/>
      <c r="G917" s="22"/>
      <c r="H917" s="22"/>
      <c r="I917" s="22"/>
    </row>
    <row r="918" spans="1:9" ht="12.75" x14ac:dyDescent="0.2">
      <c r="A918" s="22"/>
      <c r="B918" s="22"/>
      <c r="C918" s="22"/>
      <c r="D918" s="22"/>
      <c r="E918" s="22"/>
      <c r="F918" s="22"/>
      <c r="G918" s="22"/>
      <c r="H918" s="22"/>
      <c r="I918" s="22"/>
    </row>
    <row r="919" spans="1:9" ht="12.75" x14ac:dyDescent="0.2">
      <c r="A919" s="22"/>
      <c r="B919" s="22"/>
      <c r="C919" s="22"/>
      <c r="D919" s="22"/>
      <c r="E919" s="22"/>
      <c r="F919" s="22"/>
      <c r="G919" s="22"/>
      <c r="H919" s="22"/>
      <c r="I919" s="22"/>
    </row>
    <row r="920" spans="1:9" ht="12.75" x14ac:dyDescent="0.2">
      <c r="A920" s="22"/>
      <c r="B920" s="22"/>
      <c r="C920" s="22"/>
      <c r="D920" s="22"/>
      <c r="E920" s="22"/>
      <c r="F920" s="22"/>
      <c r="G920" s="22"/>
      <c r="H920" s="22"/>
      <c r="I920" s="22"/>
    </row>
    <row r="921" spans="1:9" ht="12.75" x14ac:dyDescent="0.2">
      <c r="A921" s="22"/>
      <c r="B921" s="22"/>
      <c r="C921" s="22"/>
      <c r="D921" s="22"/>
      <c r="E921" s="22"/>
      <c r="F921" s="22"/>
      <c r="G921" s="22"/>
      <c r="H921" s="22"/>
      <c r="I921" s="22"/>
    </row>
    <row r="922" spans="1:9" ht="12.75" x14ac:dyDescent="0.2">
      <c r="A922" s="22"/>
      <c r="B922" s="22"/>
      <c r="C922" s="22"/>
      <c r="D922" s="22"/>
      <c r="E922" s="22"/>
      <c r="F922" s="22"/>
      <c r="G922" s="22"/>
      <c r="H922" s="22"/>
      <c r="I922" s="22"/>
    </row>
    <row r="923" spans="1:9" ht="12.75" x14ac:dyDescent="0.2">
      <c r="A923" s="22"/>
      <c r="B923" s="22"/>
      <c r="C923" s="22"/>
      <c r="D923" s="22"/>
      <c r="E923" s="22"/>
      <c r="F923" s="22"/>
      <c r="G923" s="22"/>
      <c r="H923" s="22"/>
      <c r="I923" s="22"/>
    </row>
    <row r="924" spans="1:9" ht="12.75" x14ac:dyDescent="0.2">
      <c r="A924" s="22"/>
      <c r="B924" s="22"/>
      <c r="C924" s="22"/>
      <c r="D924" s="22"/>
      <c r="E924" s="22"/>
      <c r="F924" s="22"/>
      <c r="G924" s="22"/>
      <c r="H924" s="22"/>
      <c r="I924" s="22"/>
    </row>
    <row r="925" spans="1:9" ht="12.75" x14ac:dyDescent="0.2">
      <c r="A925" s="22"/>
      <c r="B925" s="22"/>
      <c r="C925" s="22"/>
      <c r="D925" s="22"/>
      <c r="E925" s="22"/>
      <c r="F925" s="22"/>
      <c r="G925" s="22"/>
      <c r="H925" s="22"/>
      <c r="I925" s="22"/>
    </row>
    <row r="926" spans="1:9" ht="12.75" x14ac:dyDescent="0.2">
      <c r="A926" s="22"/>
      <c r="B926" s="22"/>
      <c r="C926" s="22"/>
      <c r="D926" s="22"/>
      <c r="E926" s="22"/>
      <c r="F926" s="22"/>
      <c r="G926" s="22"/>
      <c r="H926" s="22"/>
      <c r="I926" s="22"/>
    </row>
    <row r="927" spans="1:9" ht="12.75" x14ac:dyDescent="0.2">
      <c r="A927" s="22"/>
      <c r="B927" s="22"/>
      <c r="C927" s="22"/>
      <c r="D927" s="22"/>
      <c r="E927" s="22"/>
      <c r="F927" s="22"/>
      <c r="G927" s="22"/>
      <c r="H927" s="22"/>
      <c r="I927" s="22"/>
    </row>
    <row r="928" spans="1:9" ht="12.75" x14ac:dyDescent="0.2">
      <c r="A928" s="22"/>
      <c r="B928" s="22"/>
      <c r="C928" s="22"/>
      <c r="D928" s="22"/>
      <c r="E928" s="22"/>
      <c r="F928" s="22"/>
      <c r="G928" s="22"/>
      <c r="H928" s="22"/>
      <c r="I928" s="22"/>
    </row>
    <row r="929" spans="1:9" ht="12.75" x14ac:dyDescent="0.2">
      <c r="A929" s="22"/>
      <c r="B929" s="22"/>
      <c r="C929" s="22"/>
      <c r="D929" s="22"/>
      <c r="E929" s="22"/>
      <c r="F929" s="22"/>
      <c r="G929" s="22"/>
      <c r="H929" s="22"/>
      <c r="I929" s="22"/>
    </row>
    <row r="930" spans="1:9" ht="12.75" x14ac:dyDescent="0.2">
      <c r="A930" s="22"/>
      <c r="B930" s="22"/>
      <c r="C930" s="22"/>
      <c r="D930" s="22"/>
      <c r="E930" s="22"/>
      <c r="F930" s="22"/>
      <c r="G930" s="22"/>
      <c r="H930" s="22"/>
      <c r="I930" s="22"/>
    </row>
    <row r="931" spans="1:9" ht="12.75" x14ac:dyDescent="0.2">
      <c r="A931" s="22"/>
      <c r="B931" s="22"/>
      <c r="C931" s="22"/>
      <c r="D931" s="22"/>
      <c r="E931" s="22"/>
      <c r="F931" s="22"/>
      <c r="G931" s="22"/>
      <c r="H931" s="22"/>
      <c r="I931" s="22"/>
    </row>
    <row r="932" spans="1:9" ht="12.75" x14ac:dyDescent="0.2">
      <c r="A932" s="22"/>
      <c r="B932" s="22"/>
      <c r="C932" s="22"/>
      <c r="D932" s="22"/>
      <c r="E932" s="22"/>
      <c r="F932" s="22"/>
      <c r="G932" s="22"/>
      <c r="H932" s="22"/>
      <c r="I932" s="22"/>
    </row>
    <row r="933" spans="1:9" ht="12.75" x14ac:dyDescent="0.2">
      <c r="A933" s="22"/>
      <c r="B933" s="22"/>
      <c r="C933" s="22"/>
      <c r="D933" s="22"/>
      <c r="E933" s="22"/>
      <c r="F933" s="22"/>
      <c r="G933" s="22"/>
      <c r="H933" s="22"/>
      <c r="I933" s="22"/>
    </row>
    <row r="934" spans="1:9" ht="12.75" x14ac:dyDescent="0.2">
      <c r="A934" s="22"/>
      <c r="B934" s="22"/>
      <c r="C934" s="22"/>
      <c r="D934" s="22"/>
      <c r="E934" s="22"/>
      <c r="F934" s="22"/>
      <c r="G934" s="22"/>
      <c r="H934" s="22"/>
      <c r="I934" s="22"/>
    </row>
    <row r="935" spans="1:9" ht="12.75" x14ac:dyDescent="0.2">
      <c r="A935" s="22"/>
      <c r="B935" s="22"/>
      <c r="C935" s="22"/>
      <c r="D935" s="22"/>
      <c r="E935" s="22"/>
      <c r="F935" s="22"/>
      <c r="G935" s="22"/>
      <c r="H935" s="22"/>
      <c r="I935" s="22"/>
    </row>
    <row r="936" spans="1:9" ht="12.75" x14ac:dyDescent="0.2">
      <c r="A936" s="22"/>
      <c r="B936" s="22"/>
      <c r="C936" s="22"/>
      <c r="D936" s="22"/>
      <c r="E936" s="22"/>
      <c r="F936" s="22"/>
      <c r="G936" s="22"/>
      <c r="H936" s="22"/>
      <c r="I936" s="22"/>
    </row>
    <row r="937" spans="1:9" ht="12.75" x14ac:dyDescent="0.2">
      <c r="A937" s="22"/>
      <c r="B937" s="22"/>
      <c r="C937" s="22"/>
      <c r="D937" s="22"/>
      <c r="E937" s="22"/>
      <c r="F937" s="22"/>
      <c r="G937" s="22"/>
      <c r="H937" s="22"/>
      <c r="I937" s="22"/>
    </row>
    <row r="938" spans="1:9" ht="12.75" x14ac:dyDescent="0.2">
      <c r="A938" s="22"/>
      <c r="B938" s="22"/>
      <c r="C938" s="22"/>
      <c r="D938" s="22"/>
      <c r="E938" s="22"/>
      <c r="F938" s="22"/>
      <c r="G938" s="22"/>
      <c r="H938" s="22"/>
      <c r="I938" s="22"/>
    </row>
    <row r="939" spans="1:9" ht="12.75" x14ac:dyDescent="0.2">
      <c r="A939" s="22"/>
      <c r="B939" s="22"/>
      <c r="C939" s="22"/>
      <c r="D939" s="22"/>
      <c r="E939" s="22"/>
      <c r="F939" s="22"/>
      <c r="G939" s="22"/>
      <c r="H939" s="22"/>
      <c r="I939" s="22"/>
    </row>
    <row r="940" spans="1:9" ht="12.75" x14ac:dyDescent="0.2">
      <c r="A940" s="22"/>
      <c r="B940" s="22"/>
      <c r="C940" s="22"/>
      <c r="D940" s="22"/>
      <c r="E940" s="22"/>
      <c r="F940" s="22"/>
      <c r="G940" s="22"/>
      <c r="H940" s="22"/>
      <c r="I940" s="22"/>
    </row>
    <row r="941" spans="1:9" ht="12.75" x14ac:dyDescent="0.2">
      <c r="A941" s="22"/>
      <c r="B941" s="22"/>
      <c r="C941" s="22"/>
      <c r="D941" s="22"/>
      <c r="E941" s="22"/>
      <c r="F941" s="22"/>
      <c r="G941" s="22"/>
      <c r="H941" s="22"/>
      <c r="I941" s="22"/>
    </row>
    <row r="942" spans="1:9" ht="12.75" x14ac:dyDescent="0.2">
      <c r="A942" s="22"/>
      <c r="B942" s="22"/>
      <c r="C942" s="22"/>
      <c r="D942" s="22"/>
      <c r="E942" s="22"/>
      <c r="F942" s="22"/>
      <c r="G942" s="22"/>
      <c r="H942" s="22"/>
      <c r="I942" s="22"/>
    </row>
    <row r="943" spans="1:9" ht="12.75" x14ac:dyDescent="0.2">
      <c r="A943" s="22"/>
      <c r="B943" s="22"/>
      <c r="C943" s="22"/>
      <c r="D943" s="22"/>
      <c r="E943" s="22"/>
      <c r="F943" s="22"/>
      <c r="G943" s="22"/>
      <c r="H943" s="22"/>
      <c r="I943" s="22"/>
    </row>
    <row r="944" spans="1:9" ht="12.75" x14ac:dyDescent="0.2">
      <c r="A944" s="22"/>
      <c r="B944" s="22"/>
      <c r="C944" s="22"/>
      <c r="D944" s="22"/>
      <c r="E944" s="22"/>
      <c r="F944" s="22"/>
      <c r="G944" s="22"/>
      <c r="H944" s="22"/>
      <c r="I944" s="22"/>
    </row>
    <row r="945" spans="1:9" ht="12.75" x14ac:dyDescent="0.2">
      <c r="A945" s="22"/>
      <c r="B945" s="22"/>
      <c r="C945" s="22"/>
      <c r="D945" s="22"/>
      <c r="E945" s="22"/>
      <c r="F945" s="22"/>
      <c r="G945" s="22"/>
      <c r="H945" s="22"/>
      <c r="I945" s="22"/>
    </row>
    <row r="946" spans="1:9" ht="12.75" x14ac:dyDescent="0.2">
      <c r="A946" s="22"/>
      <c r="B946" s="22"/>
      <c r="C946" s="22"/>
      <c r="D946" s="22"/>
      <c r="E946" s="22"/>
      <c r="F946" s="22"/>
      <c r="G946" s="22"/>
      <c r="H946" s="22"/>
      <c r="I946" s="22"/>
    </row>
    <row r="947" spans="1:9" ht="12.75" x14ac:dyDescent="0.2">
      <c r="A947" s="22"/>
      <c r="B947" s="22"/>
      <c r="C947" s="22"/>
      <c r="D947" s="22"/>
      <c r="E947" s="22"/>
      <c r="F947" s="22"/>
      <c r="G947" s="22"/>
      <c r="H947" s="22"/>
      <c r="I947" s="22"/>
    </row>
    <row r="948" spans="1:9" ht="12.75" x14ac:dyDescent="0.2">
      <c r="A948" s="22"/>
      <c r="B948" s="22"/>
      <c r="C948" s="22"/>
      <c r="D948" s="22"/>
      <c r="E948" s="22"/>
      <c r="F948" s="22"/>
      <c r="G948" s="22"/>
      <c r="H948" s="22"/>
      <c r="I948" s="22"/>
    </row>
    <row r="949" spans="1:9" ht="12.75" x14ac:dyDescent="0.2">
      <c r="A949" s="22"/>
      <c r="B949" s="22"/>
      <c r="C949" s="22"/>
      <c r="D949" s="22"/>
      <c r="E949" s="22"/>
      <c r="F949" s="22"/>
      <c r="G949" s="22"/>
      <c r="H949" s="22"/>
      <c r="I949" s="22"/>
    </row>
    <row r="950" spans="1:9" ht="12.75" x14ac:dyDescent="0.2">
      <c r="A950" s="22"/>
      <c r="B950" s="22"/>
      <c r="C950" s="22"/>
      <c r="D950" s="22"/>
      <c r="E950" s="22"/>
      <c r="F950" s="22"/>
      <c r="G950" s="22"/>
      <c r="H950" s="22"/>
      <c r="I950" s="22"/>
    </row>
    <row r="951" spans="1:9" ht="12.75" x14ac:dyDescent="0.2">
      <c r="A951" s="22"/>
      <c r="B951" s="22"/>
      <c r="C951" s="22"/>
      <c r="D951" s="22"/>
      <c r="E951" s="22"/>
      <c r="F951" s="22"/>
      <c r="G951" s="22"/>
      <c r="H951" s="22"/>
      <c r="I951" s="22"/>
    </row>
    <row r="952" spans="1:9" ht="12.75" x14ac:dyDescent="0.2">
      <c r="A952" s="22"/>
      <c r="B952" s="22"/>
      <c r="C952" s="22"/>
      <c r="D952" s="22"/>
      <c r="E952" s="22"/>
      <c r="F952" s="22"/>
      <c r="G952" s="22"/>
      <c r="H952" s="22"/>
      <c r="I952" s="22"/>
    </row>
    <row r="953" spans="1:9" ht="12.75" x14ac:dyDescent="0.2">
      <c r="A953" s="22"/>
      <c r="B953" s="22"/>
      <c r="C953" s="22"/>
      <c r="D953" s="22"/>
      <c r="E953" s="22"/>
      <c r="F953" s="22"/>
      <c r="G953" s="22"/>
      <c r="H953" s="22"/>
      <c r="I953" s="22"/>
    </row>
    <row r="954" spans="1:9" ht="12.75" x14ac:dyDescent="0.2">
      <c r="A954" s="22"/>
      <c r="B954" s="22"/>
      <c r="C954" s="22"/>
      <c r="D954" s="22"/>
      <c r="E954" s="22"/>
      <c r="F954" s="22"/>
      <c r="G954" s="22"/>
      <c r="H954" s="22"/>
      <c r="I954" s="22"/>
    </row>
    <row r="955" spans="1:9" ht="12.75" x14ac:dyDescent="0.2">
      <c r="A955" s="22"/>
      <c r="B955" s="22"/>
      <c r="C955" s="22"/>
      <c r="D955" s="22"/>
      <c r="E955" s="22"/>
      <c r="F955" s="22"/>
      <c r="G955" s="22"/>
      <c r="H955" s="22"/>
      <c r="I955" s="22"/>
    </row>
    <row r="956" spans="1:9" ht="12.75" x14ac:dyDescent="0.2">
      <c r="A956" s="22"/>
      <c r="B956" s="22"/>
      <c r="C956" s="22"/>
      <c r="D956" s="22"/>
      <c r="E956" s="22"/>
      <c r="F956" s="22"/>
      <c r="G956" s="22"/>
      <c r="H956" s="22"/>
      <c r="I956" s="22"/>
    </row>
    <row r="957" spans="1:9" ht="12.75" x14ac:dyDescent="0.2">
      <c r="A957" s="22"/>
      <c r="B957" s="22"/>
      <c r="C957" s="22"/>
      <c r="D957" s="22"/>
      <c r="E957" s="22"/>
      <c r="F957" s="22"/>
      <c r="G957" s="22"/>
      <c r="H957" s="22"/>
      <c r="I957" s="22"/>
    </row>
    <row r="958" spans="1:9" ht="12.75" x14ac:dyDescent="0.2">
      <c r="A958" s="22"/>
      <c r="B958" s="22"/>
      <c r="C958" s="22"/>
      <c r="D958" s="22"/>
      <c r="E958" s="22"/>
      <c r="F958" s="22"/>
      <c r="G958" s="22"/>
      <c r="H958" s="22"/>
      <c r="I958" s="22"/>
    </row>
    <row r="959" spans="1:9" ht="12.75" x14ac:dyDescent="0.2">
      <c r="A959" s="22"/>
      <c r="B959" s="22"/>
      <c r="C959" s="22"/>
      <c r="D959" s="22"/>
      <c r="E959" s="22"/>
      <c r="F959" s="22"/>
      <c r="G959" s="22"/>
      <c r="H959" s="22"/>
      <c r="I959" s="22"/>
    </row>
    <row r="960" spans="1:9" ht="12.75" x14ac:dyDescent="0.2">
      <c r="A960" s="22"/>
      <c r="B960" s="22"/>
      <c r="C960" s="22"/>
      <c r="D960" s="22"/>
      <c r="E960" s="22"/>
      <c r="F960" s="22"/>
      <c r="G960" s="22"/>
      <c r="H960" s="22"/>
      <c r="I960" s="22"/>
    </row>
    <row r="961" spans="1:9" ht="12.75" x14ac:dyDescent="0.2">
      <c r="A961" s="22"/>
      <c r="B961" s="22"/>
      <c r="C961" s="22"/>
      <c r="D961" s="22"/>
      <c r="E961" s="22"/>
      <c r="F961" s="22"/>
      <c r="G961" s="22"/>
      <c r="H961" s="22"/>
      <c r="I961" s="22"/>
    </row>
    <row r="962" spans="1:9" ht="12.75" x14ac:dyDescent="0.2">
      <c r="A962" s="22"/>
      <c r="B962" s="22"/>
      <c r="C962" s="22"/>
      <c r="D962" s="22"/>
      <c r="E962" s="22"/>
      <c r="F962" s="22"/>
      <c r="G962" s="22"/>
      <c r="H962" s="22"/>
      <c r="I962" s="22"/>
    </row>
    <row r="963" spans="1:9" ht="12.75" x14ac:dyDescent="0.2">
      <c r="A963" s="22"/>
      <c r="B963" s="22"/>
      <c r="C963" s="22"/>
      <c r="D963" s="22"/>
      <c r="E963" s="22"/>
      <c r="F963" s="22"/>
      <c r="G963" s="22"/>
      <c r="H963" s="22"/>
      <c r="I963" s="22"/>
    </row>
    <row r="964" spans="1:9" ht="12.75" x14ac:dyDescent="0.2">
      <c r="A964" s="22"/>
      <c r="B964" s="22"/>
      <c r="C964" s="22"/>
      <c r="D964" s="22"/>
      <c r="E964" s="22"/>
      <c r="F964" s="22"/>
      <c r="G964" s="22"/>
      <c r="H964" s="22"/>
      <c r="I964" s="22"/>
    </row>
    <row r="965" spans="1:9" ht="12.75" x14ac:dyDescent="0.2">
      <c r="A965" s="22"/>
      <c r="B965" s="22"/>
      <c r="C965" s="22"/>
      <c r="D965" s="22"/>
      <c r="E965" s="22"/>
      <c r="F965" s="22"/>
      <c r="G965" s="22"/>
      <c r="H965" s="22"/>
      <c r="I965" s="22"/>
    </row>
    <row r="966" spans="1:9" ht="12.75" x14ac:dyDescent="0.2">
      <c r="A966" s="22"/>
      <c r="B966" s="22"/>
      <c r="C966" s="22"/>
      <c r="D966" s="22"/>
      <c r="E966" s="22"/>
      <c r="F966" s="22"/>
      <c r="G966" s="22"/>
      <c r="H966" s="22"/>
      <c r="I966" s="22"/>
    </row>
    <row r="967" spans="1:9" ht="12.75" x14ac:dyDescent="0.2">
      <c r="A967" s="22"/>
      <c r="B967" s="22"/>
      <c r="C967" s="22"/>
      <c r="D967" s="22"/>
      <c r="E967" s="22"/>
      <c r="F967" s="22"/>
      <c r="G967" s="22"/>
      <c r="H967" s="22"/>
      <c r="I967" s="22"/>
    </row>
    <row r="968" spans="1:9" ht="12.75" x14ac:dyDescent="0.2">
      <c r="A968" s="22"/>
      <c r="B968" s="22"/>
      <c r="C968" s="22"/>
      <c r="D968" s="22"/>
      <c r="E968" s="22"/>
      <c r="F968" s="22"/>
      <c r="G968" s="22"/>
      <c r="H968" s="22"/>
      <c r="I968" s="22"/>
    </row>
    <row r="969" spans="1:9" ht="12.75" x14ac:dyDescent="0.2">
      <c r="A969" s="22"/>
      <c r="B969" s="22"/>
      <c r="C969" s="22"/>
      <c r="D969" s="22"/>
      <c r="E969" s="22"/>
      <c r="F969" s="22"/>
      <c r="G969" s="22"/>
      <c r="H969" s="22"/>
      <c r="I969" s="22"/>
    </row>
    <row r="970" spans="1:9" ht="12.75" x14ac:dyDescent="0.2">
      <c r="A970" s="22"/>
      <c r="B970" s="22"/>
      <c r="C970" s="22"/>
      <c r="D970" s="22"/>
      <c r="E970" s="22"/>
      <c r="F970" s="22"/>
      <c r="G970" s="22"/>
      <c r="H970" s="22"/>
      <c r="I970" s="22"/>
    </row>
    <row r="971" spans="1:9" ht="12.75" x14ac:dyDescent="0.2">
      <c r="A971" s="22"/>
      <c r="B971" s="22"/>
      <c r="C971" s="22"/>
      <c r="D971" s="22"/>
      <c r="E971" s="22"/>
      <c r="F971" s="22"/>
      <c r="G971" s="22"/>
      <c r="H971" s="22"/>
      <c r="I971" s="22"/>
    </row>
    <row r="972" spans="1:9" ht="12.75" x14ac:dyDescent="0.2">
      <c r="A972" s="22"/>
      <c r="B972" s="22"/>
      <c r="C972" s="22"/>
      <c r="D972" s="22"/>
      <c r="E972" s="22"/>
      <c r="F972" s="22"/>
      <c r="G972" s="22"/>
      <c r="H972" s="22"/>
      <c r="I972" s="22"/>
    </row>
    <row r="973" spans="1:9" ht="12.75" x14ac:dyDescent="0.2">
      <c r="A973" s="22"/>
      <c r="B973" s="22"/>
      <c r="C973" s="22"/>
      <c r="D973" s="22"/>
      <c r="E973" s="22"/>
      <c r="F973" s="22"/>
      <c r="G973" s="22"/>
      <c r="H973" s="22"/>
      <c r="I973" s="22"/>
    </row>
    <row r="974" spans="1:9" ht="12.75" x14ac:dyDescent="0.2">
      <c r="A974" s="22"/>
      <c r="B974" s="22"/>
      <c r="C974" s="22"/>
      <c r="D974" s="22"/>
      <c r="E974" s="22"/>
      <c r="F974" s="22"/>
      <c r="G974" s="22"/>
      <c r="H974" s="22"/>
      <c r="I974" s="22"/>
    </row>
    <row r="975" spans="1:9" ht="12.75" x14ac:dyDescent="0.2">
      <c r="A975" s="22"/>
      <c r="B975" s="22"/>
      <c r="C975" s="22"/>
      <c r="D975" s="22"/>
      <c r="E975" s="22"/>
      <c r="F975" s="22"/>
      <c r="G975" s="22"/>
      <c r="H975" s="22"/>
      <c r="I975" s="22"/>
    </row>
    <row r="976" spans="1:9" ht="12.75" x14ac:dyDescent="0.2">
      <c r="A976" s="22"/>
      <c r="B976" s="22"/>
      <c r="C976" s="22"/>
      <c r="D976" s="22"/>
      <c r="E976" s="22"/>
      <c r="F976" s="22"/>
      <c r="G976" s="22"/>
      <c r="H976" s="22"/>
      <c r="I976" s="22"/>
    </row>
    <row r="977" spans="1:9" ht="12.75" x14ac:dyDescent="0.2">
      <c r="A977" s="22"/>
      <c r="B977" s="22"/>
      <c r="C977" s="22"/>
      <c r="D977" s="22"/>
      <c r="E977" s="22"/>
      <c r="F977" s="22"/>
      <c r="G977" s="22"/>
      <c r="H977" s="22"/>
      <c r="I977" s="22"/>
    </row>
    <row r="978" spans="1:9" ht="12.75" x14ac:dyDescent="0.2">
      <c r="A978" s="22"/>
      <c r="B978" s="22"/>
      <c r="C978" s="22"/>
      <c r="D978" s="22"/>
      <c r="E978" s="22"/>
      <c r="F978" s="22"/>
      <c r="G978" s="22"/>
      <c r="H978" s="22"/>
      <c r="I978" s="22"/>
    </row>
  </sheetData>
  <autoFilter ref="A7:AB68" xr:uid="{2CE3D7AE-9626-449B-85FE-56E796365682}"/>
  <mergeCells count="25">
    <mergeCell ref="A5:N5"/>
    <mergeCell ref="O5:V5"/>
    <mergeCell ref="W5:Z5"/>
    <mergeCell ref="A1:C4"/>
    <mergeCell ref="D1:X4"/>
    <mergeCell ref="Y1:Z1"/>
    <mergeCell ref="Y2:Z2"/>
    <mergeCell ref="Y3:Z3"/>
    <mergeCell ref="Y4:Z4"/>
    <mergeCell ref="F6:G6"/>
    <mergeCell ref="H6:J6"/>
    <mergeCell ref="Y6:Y7"/>
    <mergeCell ref="Z6:Z7"/>
    <mergeCell ref="K6:N6"/>
    <mergeCell ref="O6:S6"/>
    <mergeCell ref="T6:T7"/>
    <mergeCell ref="U6:U7"/>
    <mergeCell ref="V6:V7"/>
    <mergeCell ref="W6:W7"/>
    <mergeCell ref="X6:X7"/>
    <mergeCell ref="A6:A7"/>
    <mergeCell ref="B6:B7"/>
    <mergeCell ref="C6:C7"/>
    <mergeCell ref="D6:D7"/>
    <mergeCell ref="E6:E7"/>
  </mergeCells>
  <hyperlinks>
    <hyperlink ref="W12" r:id="rId1" xr:uid="{00000000-0004-0000-0100-000000000000}"/>
    <hyperlink ref="X13" r:id="rId2" xr:uid="{00000000-0004-0000-0100-000001000000}"/>
    <hyperlink ref="X16" r:id="rId3" xr:uid="{00000000-0004-0000-0100-000002000000}"/>
    <hyperlink ref="W17" r:id="rId4" xr:uid="{00000000-0004-0000-0100-000003000000}"/>
    <hyperlink ref="W18" r:id="rId5" xr:uid="{00000000-0004-0000-0100-000004000000}"/>
    <hyperlink ref="W20" r:id="rId6" location="overlay-context=" xr:uid="{00000000-0004-0000-0100-000005000000}"/>
    <hyperlink ref="W23" r:id="rId7" xr:uid="{00000000-0004-0000-0100-000006000000}"/>
    <hyperlink ref="W24" r:id="rId8" xr:uid="{00000000-0004-0000-0100-000007000000}"/>
    <hyperlink ref="W25" r:id="rId9" xr:uid="{00000000-0004-0000-0100-000008000000}"/>
    <hyperlink ref="W64" r:id="rId10" xr:uid="{00000000-0004-0000-0100-000009000000}"/>
  </hyperlinks>
  <pageMargins left="0.7" right="0.7" top="0.75" bottom="0.75" header="0" footer="0"/>
  <pageSetup orientation="landscape"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POA</vt:lpstr>
      <vt:lpstr>Estado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Katherine Martínez</cp:lastModifiedBy>
  <dcterms:created xsi:type="dcterms:W3CDTF">2019-01-28T21:25:04Z</dcterms:created>
  <dcterms:modified xsi:type="dcterms:W3CDTF">2020-07-18T03:50:34Z</dcterms:modified>
</cp:coreProperties>
</file>